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小川泰平\Desktop\安井さん確認済み\"/>
    </mc:Choice>
  </mc:AlternateContent>
  <xr:revisionPtr revIDLastSave="0" documentId="13_ncr:1_{07FBC54D-F230-4AA7-A8B3-47E2CB5A9AD0}" xr6:coauthVersionLast="47" xr6:coauthVersionMax="47" xr10:uidLastSave="{00000000-0000-0000-0000-000000000000}"/>
  <bookViews>
    <workbookView xWindow="-110" yWindow="-110" windowWidth="19420" windowHeight="10420" xr2:uid="{E71EE1ED-8C69-4DBE-A68C-E2878AEB513D}"/>
  </bookViews>
  <sheets>
    <sheet name="(書式1)申請書" sheetId="1" r:id="rId1"/>
    <sheet name="(書式2)予算計画書" sheetId="2" r:id="rId2"/>
    <sheet name="(書式3)実施報告書" sheetId="3" r:id="rId3"/>
    <sheet name="(書式4)会計報告書" sheetId="4" r:id="rId4"/>
    <sheet name="管理簿抽出※記入不要" sheetId="5" r:id="rId5"/>
  </sheets>
  <definedNames>
    <definedName name="_xlnm.Print_Area" localSheetId="2">'(書式3)実施報告書'!$A$1:$I$41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4" l="1"/>
  <c r="D18" i="4"/>
  <c r="D17" i="4"/>
  <c r="G16" i="4"/>
  <c r="D16" i="4"/>
  <c r="C15" i="4"/>
  <c r="D14" i="4"/>
  <c r="G13" i="4"/>
  <c r="D13" i="4"/>
  <c r="C12" i="4"/>
  <c r="G11" i="4"/>
  <c r="C11" i="4"/>
  <c r="G18" i="3"/>
  <c r="D18" i="3"/>
  <c r="D17" i="3"/>
  <c r="G16" i="3"/>
  <c r="D16" i="3"/>
  <c r="C15" i="3"/>
  <c r="D14" i="3"/>
  <c r="G13" i="3"/>
  <c r="D13" i="3"/>
  <c r="C12" i="3"/>
  <c r="G11" i="3"/>
  <c r="C11" i="3"/>
  <c r="C12" i="2"/>
  <c r="D14" i="2"/>
  <c r="G13" i="2"/>
  <c r="G18" i="2"/>
  <c r="C11" i="2"/>
  <c r="D18" i="2"/>
  <c r="D17" i="2"/>
  <c r="G16" i="2"/>
  <c r="D16" i="2"/>
  <c r="C15" i="2"/>
  <c r="D13" i="2"/>
  <c r="G11" i="2"/>
  <c r="AR5" i="5"/>
  <c r="AQ5" i="5"/>
  <c r="AP5" i="5"/>
  <c r="AO5" i="5"/>
  <c r="AN5" i="5"/>
  <c r="AK6" i="5"/>
  <c r="AJ6" i="5"/>
  <c r="AI6" i="5"/>
  <c r="AH6" i="5"/>
  <c r="AG6" i="5"/>
  <c r="AF6" i="5"/>
  <c r="AE6" i="5"/>
  <c r="AD6" i="5"/>
  <c r="AC6" i="5"/>
  <c r="AB6" i="5"/>
  <c r="AA5" i="5"/>
  <c r="Z5" i="5"/>
  <c r="Y5" i="5"/>
  <c r="X5" i="5"/>
  <c r="W5" i="5"/>
  <c r="V5" i="5"/>
  <c r="U5" i="5"/>
  <c r="T5" i="5"/>
  <c r="K5" i="5"/>
  <c r="J5" i="5"/>
  <c r="I5" i="5"/>
  <c r="H5" i="5"/>
  <c r="G5" i="5"/>
  <c r="F5" i="5"/>
  <c r="D5" i="5"/>
  <c r="E5" i="5"/>
  <c r="I57" i="4" l="1"/>
  <c r="I54" i="4"/>
  <c r="I53" i="4"/>
  <c r="I52" i="4"/>
  <c r="I51" i="4"/>
  <c r="I50" i="4"/>
  <c r="I32" i="4"/>
  <c r="P5" i="5" s="1"/>
  <c r="I47" i="4"/>
  <c r="I46" i="4"/>
  <c r="I45" i="4"/>
  <c r="I44" i="4"/>
  <c r="I43" i="4"/>
  <c r="I42" i="4"/>
  <c r="I41" i="4"/>
  <c r="I40" i="4"/>
  <c r="I39" i="4"/>
  <c r="I38" i="4"/>
  <c r="I30" i="4"/>
  <c r="I29" i="4"/>
  <c r="I28" i="4"/>
  <c r="I27" i="4"/>
  <c r="I26" i="4"/>
  <c r="I25" i="4"/>
  <c r="I24" i="4"/>
  <c r="I23" i="4"/>
  <c r="I22" i="4"/>
  <c r="I21" i="4"/>
  <c r="H32" i="3"/>
  <c r="G32" i="3"/>
  <c r="F32" i="3"/>
  <c r="E32" i="3"/>
  <c r="D32" i="3"/>
  <c r="I31" i="3"/>
  <c r="I30" i="3"/>
  <c r="I57" i="2"/>
  <c r="I54" i="2"/>
  <c r="I53" i="2"/>
  <c r="I52" i="2"/>
  <c r="I51" i="2"/>
  <c r="I50" i="2"/>
  <c r="I47" i="2"/>
  <c r="I46" i="2"/>
  <c r="I45" i="2"/>
  <c r="I44" i="2"/>
  <c r="I43" i="2"/>
  <c r="I42" i="2"/>
  <c r="I41" i="2"/>
  <c r="I40" i="2"/>
  <c r="I39" i="2"/>
  <c r="I38" i="2"/>
  <c r="I32" i="2"/>
  <c r="M5" i="5" s="1"/>
  <c r="I30" i="2"/>
  <c r="I29" i="2"/>
  <c r="I28" i="2"/>
  <c r="I27" i="2"/>
  <c r="I26" i="2"/>
  <c r="I25" i="2"/>
  <c r="I24" i="2"/>
  <c r="I23" i="2"/>
  <c r="I22" i="2"/>
  <c r="I21" i="2"/>
  <c r="H39" i="1"/>
  <c r="AJ7" i="5" s="1"/>
  <c r="G39" i="1"/>
  <c r="AH7" i="5" s="1"/>
  <c r="F39" i="1"/>
  <c r="AF7" i="5" s="1"/>
  <c r="E39" i="1"/>
  <c r="AD7" i="5" s="1"/>
  <c r="D39" i="1"/>
  <c r="AB7" i="5" s="1"/>
  <c r="I38" i="1"/>
  <c r="AM6" i="5" s="1"/>
  <c r="I37" i="1"/>
  <c r="AL6" i="5" s="1"/>
  <c r="I55" i="4" l="1"/>
  <c r="I31" i="4"/>
  <c r="I33" i="4" s="1"/>
  <c r="I34" i="4" s="1"/>
  <c r="O5" i="5" s="1"/>
  <c r="I48" i="4"/>
  <c r="I56" i="4"/>
  <c r="I58" i="4" s="1"/>
  <c r="I39" i="1"/>
  <c r="AL7" i="5" s="1"/>
  <c r="I32" i="3"/>
  <c r="I48" i="2"/>
  <c r="I55" i="2"/>
  <c r="I31" i="2"/>
  <c r="Q5" i="5" l="1"/>
  <c r="I59" i="4"/>
  <c r="R5" i="5" s="1"/>
  <c r="I33" i="2"/>
  <c r="I34" i="2" s="1"/>
  <c r="L5" i="5" s="1"/>
  <c r="N5" i="5"/>
  <c r="I56" i="2"/>
  <c r="I58" i="2" s="1"/>
  <c r="I59" i="2" l="1"/>
  <c r="G59" i="4"/>
  <c r="S5" i="5" s="1"/>
  <c r="G59" i="2"/>
</calcChain>
</file>

<file path=xl/sharedStrings.xml><?xml version="1.0" encoding="utf-8"?>
<sst xmlns="http://schemas.openxmlformats.org/spreadsheetml/2006/main" count="375" uniqueCount="173">
  <si>
    <t>（書式１）</t>
    <rPh sb="1" eb="3">
      <t>ショシキ</t>
    </rPh>
    <phoneticPr fontId="4"/>
  </si>
  <si>
    <t>（公財）日本ラグビーフットボール協会</t>
    <rPh sb="1" eb="2">
      <t>コウ</t>
    </rPh>
    <rPh sb="2" eb="3">
      <t>ザイ</t>
    </rPh>
    <rPh sb="4" eb="6">
      <t>ニホン</t>
    </rPh>
    <rPh sb="16" eb="18">
      <t>キョウカイ</t>
    </rPh>
    <phoneticPr fontId="4"/>
  </si>
  <si>
    <t>普及育成委員長　殿</t>
    <rPh sb="0" eb="2">
      <t>フキュウ</t>
    </rPh>
    <rPh sb="2" eb="4">
      <t>イクセイ</t>
    </rPh>
    <rPh sb="4" eb="7">
      <t>イインチョウ</t>
    </rPh>
    <rPh sb="8" eb="9">
      <t>ドノ</t>
    </rPh>
    <phoneticPr fontId="4"/>
  </si>
  <si>
    <t>スクラムジャパンプログラム助成金申請書</t>
    <rPh sb="13" eb="16">
      <t>ジョセイキン</t>
    </rPh>
    <rPh sb="16" eb="19">
      <t>シンセイショ</t>
    </rPh>
    <phoneticPr fontId="4"/>
  </si>
  <si>
    <t>申請年月日</t>
    <rPh sb="0" eb="2">
      <t>シンセイ</t>
    </rPh>
    <rPh sb="2" eb="3">
      <t>ネン</t>
    </rPh>
    <rPh sb="3" eb="5">
      <t>ガッピ</t>
    </rPh>
    <phoneticPr fontId="4"/>
  </si>
  <si>
    <t>都道府県</t>
    <rPh sb="0" eb="4">
      <t>トドウフケン</t>
    </rPh>
    <phoneticPr fontId="4"/>
  </si>
  <si>
    <t>都道府県市区町村協会名</t>
    <rPh sb="0" eb="4">
      <t>トドウフケン</t>
    </rPh>
    <rPh sb="4" eb="6">
      <t>シク</t>
    </rPh>
    <rPh sb="6" eb="8">
      <t>チョウソン</t>
    </rPh>
    <rPh sb="8" eb="10">
      <t>キョウカイ</t>
    </rPh>
    <rPh sb="10" eb="11">
      <t>メイ</t>
    </rPh>
    <phoneticPr fontId="4"/>
  </si>
  <si>
    <t>ラグビーフットボール協会</t>
    <rPh sb="10" eb="12">
      <t>キョウカイ</t>
    </rPh>
    <phoneticPr fontId="4"/>
  </si>
  <si>
    <t>担当部署（委員会）</t>
    <rPh sb="0" eb="2">
      <t>タントウ</t>
    </rPh>
    <rPh sb="2" eb="4">
      <t>ブショ</t>
    </rPh>
    <rPh sb="5" eb="8">
      <t>イインカイ</t>
    </rPh>
    <phoneticPr fontId="4"/>
  </si>
  <si>
    <t>事業責任者
(申請責任者)</t>
    <rPh sb="0" eb="2">
      <t>ジギョウ</t>
    </rPh>
    <rPh sb="2" eb="5">
      <t>セキニンシャ</t>
    </rPh>
    <rPh sb="7" eb="9">
      <t>シンセイ</t>
    </rPh>
    <rPh sb="9" eb="12">
      <t>セキニンシャ</t>
    </rPh>
    <phoneticPr fontId="4"/>
  </si>
  <si>
    <t>氏名</t>
    <rPh sb="0" eb="2">
      <t>シメイ</t>
    </rPh>
    <phoneticPr fontId="4"/>
  </si>
  <si>
    <t>役職</t>
    <rPh sb="0" eb="2">
      <t>ヤクショク</t>
    </rPh>
    <phoneticPr fontId="4"/>
  </si>
  <si>
    <t>住所</t>
    <rPh sb="0" eb="2">
      <t>ジュウショ</t>
    </rPh>
    <phoneticPr fontId="4"/>
  </si>
  <si>
    <t>E-Mail</t>
    <phoneticPr fontId="4"/>
  </si>
  <si>
    <t>電話（携帯）</t>
    <rPh sb="0" eb="2">
      <t>デンワ</t>
    </rPh>
    <rPh sb="3" eb="5">
      <t>ケイタイ</t>
    </rPh>
    <phoneticPr fontId="4"/>
  </si>
  <si>
    <t>≪事業計画≫</t>
    <rPh sb="1" eb="3">
      <t>ジギョウ</t>
    </rPh>
    <rPh sb="3" eb="5">
      <t>ケイカク</t>
    </rPh>
    <phoneticPr fontId="4"/>
  </si>
  <si>
    <t>実施タイプ</t>
    <rPh sb="0" eb="2">
      <t>ジッシ</t>
    </rPh>
    <phoneticPr fontId="4"/>
  </si>
  <si>
    <t>1.既存事業</t>
    <rPh sb="2" eb="4">
      <t>キゾン</t>
    </rPh>
    <rPh sb="4" eb="6">
      <t>ジギョウ</t>
    </rPh>
    <phoneticPr fontId="4"/>
  </si>
  <si>
    <t>2.新規事業</t>
    <rPh sb="2" eb="4">
      <t>シンキ</t>
    </rPh>
    <rPh sb="4" eb="6">
      <t>ジギョウ</t>
    </rPh>
    <phoneticPr fontId="4"/>
  </si>
  <si>
    <t>3.その他</t>
    <rPh sb="4" eb="5">
      <t>タ</t>
    </rPh>
    <phoneticPr fontId="4"/>
  </si>
  <si>
    <t>回答欄</t>
    <rPh sb="0" eb="2">
      <t>カイトウ</t>
    </rPh>
    <rPh sb="2" eb="3">
      <t>ラン</t>
    </rPh>
    <phoneticPr fontId="4"/>
  </si>
  <si>
    <t>　</t>
  </si>
  <si>
    <t>当該事業SJP助成金申請回数</t>
    <rPh sb="0" eb="2">
      <t>トウガイ</t>
    </rPh>
    <rPh sb="2" eb="4">
      <t>ジギョウ</t>
    </rPh>
    <rPh sb="7" eb="10">
      <t>ジョセイキン</t>
    </rPh>
    <rPh sb="10" eb="12">
      <t>シンセイ</t>
    </rPh>
    <rPh sb="12" eb="14">
      <t>カイスウ</t>
    </rPh>
    <phoneticPr fontId="4"/>
  </si>
  <si>
    <t>1.初回</t>
    <rPh sb="2" eb="4">
      <t>ショカイ</t>
    </rPh>
    <phoneticPr fontId="4"/>
  </si>
  <si>
    <t>事業名称</t>
    <rPh sb="0" eb="2">
      <t>ジギョウ</t>
    </rPh>
    <rPh sb="2" eb="4">
      <t>メイショウ</t>
    </rPh>
    <phoneticPr fontId="4"/>
  </si>
  <si>
    <r>
      <t xml:space="preserve">事業目的
</t>
    </r>
    <r>
      <rPr>
        <b/>
        <sz val="6"/>
        <color theme="0"/>
        <rFont val="游ゴシック"/>
        <family val="3"/>
        <charset val="128"/>
        <scheme val="minor"/>
      </rPr>
      <t>事業を通して実現したいこと
解決したい地域課題など</t>
    </r>
    <rPh sb="0" eb="2">
      <t>ジギョウ</t>
    </rPh>
    <rPh sb="2" eb="4">
      <t>モクテキ</t>
    </rPh>
    <rPh sb="5" eb="7">
      <t>ジギョウ</t>
    </rPh>
    <rPh sb="8" eb="9">
      <t>トオ</t>
    </rPh>
    <rPh sb="11" eb="13">
      <t>ジツゲン</t>
    </rPh>
    <rPh sb="19" eb="21">
      <t>カイケツ</t>
    </rPh>
    <phoneticPr fontId="4"/>
  </si>
  <si>
    <t>開催予定日</t>
    <rPh sb="0" eb="2">
      <t>カイサイ</t>
    </rPh>
    <rPh sb="2" eb="4">
      <t>ヨテイ</t>
    </rPh>
    <rPh sb="4" eb="5">
      <t>ビ</t>
    </rPh>
    <phoneticPr fontId="4"/>
  </si>
  <si>
    <t>開始日</t>
    <rPh sb="0" eb="2">
      <t>カイシ</t>
    </rPh>
    <rPh sb="2" eb="3">
      <t>ビ</t>
    </rPh>
    <phoneticPr fontId="4"/>
  </si>
  <si>
    <t>～</t>
    <phoneticPr fontId="4"/>
  </si>
  <si>
    <t>終了日</t>
    <rPh sb="0" eb="2">
      <t>シュウリョウ</t>
    </rPh>
    <rPh sb="2" eb="3">
      <t>ビ</t>
    </rPh>
    <phoneticPr fontId="4"/>
  </si>
  <si>
    <t>開催場所(住所)</t>
    <rPh sb="0" eb="2">
      <t>カイサイ</t>
    </rPh>
    <rPh sb="2" eb="4">
      <t>バショ</t>
    </rPh>
    <rPh sb="5" eb="7">
      <t>ジュウショ</t>
    </rPh>
    <phoneticPr fontId="4"/>
  </si>
  <si>
    <t>主催者</t>
    <rPh sb="0" eb="3">
      <t>シュサイシャ</t>
    </rPh>
    <phoneticPr fontId="4"/>
  </si>
  <si>
    <t>共催者</t>
    <rPh sb="0" eb="2">
      <t>キョウサイ</t>
    </rPh>
    <rPh sb="2" eb="3">
      <t>シャ</t>
    </rPh>
    <phoneticPr fontId="4"/>
  </si>
  <si>
    <t>後援・協力</t>
    <rPh sb="0" eb="2">
      <t>コウエン</t>
    </rPh>
    <rPh sb="3" eb="5">
      <t>キョウリョク</t>
    </rPh>
    <phoneticPr fontId="4"/>
  </si>
  <si>
    <t>事業タイプ</t>
    <rPh sb="0" eb="2">
      <t>ジギョウ</t>
    </rPh>
    <phoneticPr fontId="4"/>
  </si>
  <si>
    <t>その他</t>
    <rPh sb="2" eb="3">
      <t>タ</t>
    </rPh>
    <phoneticPr fontId="4"/>
  </si>
  <si>
    <t>助成金申請理由</t>
    <rPh sb="0" eb="3">
      <t>ジョセイキン</t>
    </rPh>
    <rPh sb="3" eb="5">
      <t>シンセイ</t>
    </rPh>
    <rPh sb="5" eb="7">
      <t>リユウ</t>
    </rPh>
    <phoneticPr fontId="4"/>
  </si>
  <si>
    <t>当該事業における継続計画・資金計画について</t>
    <rPh sb="0" eb="2">
      <t>トウガイ</t>
    </rPh>
    <rPh sb="2" eb="4">
      <t>ジギョウ</t>
    </rPh>
    <rPh sb="8" eb="10">
      <t>ケイゾク</t>
    </rPh>
    <rPh sb="10" eb="12">
      <t>ケイカク</t>
    </rPh>
    <rPh sb="13" eb="15">
      <t>シキン</t>
    </rPh>
    <rPh sb="15" eb="17">
      <t>ケイカク</t>
    </rPh>
    <phoneticPr fontId="4"/>
  </si>
  <si>
    <t>参加予定人数</t>
    <rPh sb="0" eb="2">
      <t>サンカ</t>
    </rPh>
    <rPh sb="2" eb="4">
      <t>ヨテイ</t>
    </rPh>
    <rPh sb="4" eb="6">
      <t>ニンズウ</t>
    </rPh>
    <phoneticPr fontId="4"/>
  </si>
  <si>
    <t>対象</t>
    <rPh sb="0" eb="2">
      <t>タイショウ</t>
    </rPh>
    <phoneticPr fontId="4"/>
  </si>
  <si>
    <t>未就学児</t>
    <rPh sb="0" eb="4">
      <t>ミシュウガクジ</t>
    </rPh>
    <phoneticPr fontId="4"/>
  </si>
  <si>
    <t>小学生</t>
    <rPh sb="0" eb="3">
      <t>ショウガクセイ</t>
    </rPh>
    <phoneticPr fontId="4"/>
  </si>
  <si>
    <t>中学生</t>
    <rPh sb="0" eb="3">
      <t>チュウガクセイ</t>
    </rPh>
    <phoneticPr fontId="4"/>
  </si>
  <si>
    <t>高校生</t>
    <rPh sb="0" eb="3">
      <t>コウコウセイ</t>
    </rPh>
    <phoneticPr fontId="4"/>
  </si>
  <si>
    <t>大学生・社会人</t>
    <rPh sb="0" eb="3">
      <t>ダイガクセイ</t>
    </rPh>
    <rPh sb="4" eb="6">
      <t>シャカイ</t>
    </rPh>
    <rPh sb="6" eb="7">
      <t>ジン</t>
    </rPh>
    <phoneticPr fontId="4"/>
  </si>
  <si>
    <t>合計</t>
    <rPh sb="0" eb="2">
      <t>ゴウケイ</t>
    </rPh>
    <phoneticPr fontId="4"/>
  </si>
  <si>
    <t>男</t>
    <rPh sb="0" eb="1">
      <t>オトコ</t>
    </rPh>
    <phoneticPr fontId="4"/>
  </si>
  <si>
    <t>女</t>
    <rPh sb="0" eb="1">
      <t>オンナ</t>
    </rPh>
    <phoneticPr fontId="4"/>
  </si>
  <si>
    <t>スポーツ安全保険</t>
    <rPh sb="4" eb="6">
      <t>アンゼン</t>
    </rPh>
    <rPh sb="6" eb="8">
      <t>ホケン</t>
    </rPh>
    <phoneticPr fontId="4"/>
  </si>
  <si>
    <t>１．主催者で加入２．個人で加入３．その他</t>
    <rPh sb="2" eb="5">
      <t>シュサイシャ</t>
    </rPh>
    <rPh sb="6" eb="8">
      <t>カニュウ</t>
    </rPh>
    <rPh sb="10" eb="12">
      <t>コジン</t>
    </rPh>
    <rPh sb="13" eb="15">
      <t>カニュウ</t>
    </rPh>
    <rPh sb="19" eb="20">
      <t>タ</t>
    </rPh>
    <phoneticPr fontId="4"/>
  </si>
  <si>
    <t>備考欄（その他事項を記載）</t>
    <rPh sb="0" eb="2">
      <t>ビコウ</t>
    </rPh>
    <rPh sb="2" eb="3">
      <t>ラン</t>
    </rPh>
    <rPh sb="6" eb="7">
      <t>ホカ</t>
    </rPh>
    <rPh sb="7" eb="9">
      <t>ジコウ</t>
    </rPh>
    <rPh sb="10" eb="12">
      <t>キサイ</t>
    </rPh>
    <phoneticPr fontId="4"/>
  </si>
  <si>
    <t>スクラムジャパン・プログラムバナー送付先</t>
    <phoneticPr fontId="4"/>
  </si>
  <si>
    <t>郵便番号：</t>
    <rPh sb="0" eb="4">
      <t>ユウビンバンゴウ</t>
    </rPh>
    <phoneticPr fontId="4"/>
  </si>
  <si>
    <t>バナー到着希望日：</t>
    <rPh sb="3" eb="5">
      <t>トウチャク</t>
    </rPh>
    <rPh sb="5" eb="8">
      <t>キボウビ</t>
    </rPh>
    <phoneticPr fontId="4"/>
  </si>
  <si>
    <t>住所：</t>
    <phoneticPr fontId="4"/>
  </si>
  <si>
    <t>氏名：</t>
    <rPh sb="0" eb="2">
      <t>シメイ</t>
    </rPh>
    <phoneticPr fontId="4"/>
  </si>
  <si>
    <t>電話番号：</t>
    <rPh sb="0" eb="2">
      <t>デンワ</t>
    </rPh>
    <rPh sb="2" eb="4">
      <t>バンゴウ</t>
    </rPh>
    <phoneticPr fontId="4"/>
  </si>
  <si>
    <t>【提出先】　当該エリア管轄のRDOへメールにてご提出ください。</t>
    <rPh sb="1" eb="3">
      <t>テイシュツ</t>
    </rPh>
    <rPh sb="3" eb="4">
      <t>サキ</t>
    </rPh>
    <rPh sb="6" eb="8">
      <t>トウガイ</t>
    </rPh>
    <rPh sb="11" eb="13">
      <t>カンカツ</t>
    </rPh>
    <rPh sb="24" eb="26">
      <t>テイシュツ</t>
    </rPh>
    <phoneticPr fontId="4"/>
  </si>
  <si>
    <t>日本ラグビーフットボール協会　普及育成部門　RegionalDevelopmentOfficer</t>
    <rPh sb="20" eb="21">
      <t>モン</t>
    </rPh>
    <phoneticPr fontId="4"/>
  </si>
  <si>
    <t>※申請受付後、約２週間で審査と助成金額の決定を行い通知します。</t>
    <phoneticPr fontId="4"/>
  </si>
  <si>
    <t>※実施要項等の詳細を別途ご提出ください。</t>
    <rPh sb="1" eb="3">
      <t>ジッシ</t>
    </rPh>
    <rPh sb="3" eb="5">
      <t>ヨウコウ</t>
    </rPh>
    <rPh sb="5" eb="6">
      <t>トウ</t>
    </rPh>
    <rPh sb="7" eb="9">
      <t>ショウサイ</t>
    </rPh>
    <rPh sb="10" eb="12">
      <t>ベット</t>
    </rPh>
    <phoneticPr fontId="4"/>
  </si>
  <si>
    <t>JRFU普及育成部門 SJP書式1</t>
    <rPh sb="4" eb="10">
      <t>フキュウイクセイブモン</t>
    </rPh>
    <rPh sb="14" eb="16">
      <t>ショシキ</t>
    </rPh>
    <phoneticPr fontId="4"/>
  </si>
  <si>
    <r>
      <t>【申請指定期間:2024年度（2024年4月－2025年3月）】　　　　　　　　　　　　　</t>
    </r>
    <r>
      <rPr>
        <b/>
        <sz val="9"/>
        <color indexed="10"/>
        <rFont val="ＭＳ Ｐゴシック"/>
        <family val="3"/>
        <charset val="128"/>
      </rPr>
      <t>【厳守】開催日の１ヶ月前までに申請してください。</t>
    </r>
    <phoneticPr fontId="4"/>
  </si>
  <si>
    <t>1.各種大会</t>
    <phoneticPr fontId="3"/>
  </si>
  <si>
    <t>2.公式試合</t>
    <phoneticPr fontId="3"/>
  </si>
  <si>
    <t>3.練習試合</t>
    <phoneticPr fontId="3"/>
  </si>
  <si>
    <t>4.体験会</t>
    <phoneticPr fontId="3"/>
  </si>
  <si>
    <t>5.指導者講習会</t>
    <phoneticPr fontId="3"/>
  </si>
  <si>
    <t xml:space="preserve">6.レフリー講習会 </t>
    <phoneticPr fontId="3"/>
  </si>
  <si>
    <t>7.地域協会創設</t>
    <phoneticPr fontId="3"/>
  </si>
  <si>
    <t xml:space="preserve">8.合同練習会 </t>
    <phoneticPr fontId="3"/>
  </si>
  <si>
    <t>9.選抜チーム</t>
    <phoneticPr fontId="3"/>
  </si>
  <si>
    <t>10.その他</t>
    <phoneticPr fontId="3"/>
  </si>
  <si>
    <t>Chief Development Officer 殿</t>
    <rPh sb="26" eb="27">
      <t>ドノ</t>
    </rPh>
    <phoneticPr fontId="4"/>
  </si>
  <si>
    <t>（書式２）</t>
    <rPh sb="1" eb="3">
      <t>ショシキ</t>
    </rPh>
    <phoneticPr fontId="4"/>
  </si>
  <si>
    <t>スクラムジャパンプログラム助成金　予算計画書</t>
    <rPh sb="13" eb="16">
      <t>ジョセイキン</t>
    </rPh>
    <rPh sb="17" eb="21">
      <t>ヨサンケイカク</t>
    </rPh>
    <rPh sb="21" eb="22">
      <t>ショ</t>
    </rPh>
    <phoneticPr fontId="4"/>
  </si>
  <si>
    <t>≪予算計画≫</t>
    <rPh sb="1" eb="3">
      <t>ヨサン</t>
    </rPh>
    <rPh sb="3" eb="5">
      <t>ケイカク</t>
    </rPh>
    <phoneticPr fontId="4"/>
  </si>
  <si>
    <t>収入計画</t>
    <rPh sb="0" eb="2">
      <t>シュウニュウ</t>
    </rPh>
    <rPh sb="2" eb="4">
      <t>ケイカク</t>
    </rPh>
    <phoneticPr fontId="4"/>
  </si>
  <si>
    <r>
      <t>内容</t>
    </r>
    <r>
      <rPr>
        <b/>
        <sz val="8"/>
        <color theme="0"/>
        <rFont val="游ゴシック"/>
        <family val="3"/>
        <charset val="128"/>
        <scheme val="minor"/>
      </rPr>
      <t>(詳しくご記入ください)</t>
    </r>
    <rPh sb="0" eb="2">
      <t>ナイヨウ</t>
    </rPh>
    <rPh sb="3" eb="4">
      <t>クワ</t>
    </rPh>
    <rPh sb="7" eb="9">
      <t>キニュウ</t>
    </rPh>
    <phoneticPr fontId="4"/>
  </si>
  <si>
    <t>分類</t>
    <rPh sb="0" eb="2">
      <t>ブンルイ</t>
    </rPh>
    <phoneticPr fontId="4"/>
  </si>
  <si>
    <t>数量</t>
    <rPh sb="0" eb="2">
      <t>スウリョウ</t>
    </rPh>
    <phoneticPr fontId="4"/>
  </si>
  <si>
    <r>
      <t>単価</t>
    </r>
    <r>
      <rPr>
        <b/>
        <sz val="6"/>
        <color theme="0"/>
        <rFont val="游ゴシック"/>
        <family val="3"/>
        <charset val="128"/>
        <scheme val="minor"/>
      </rPr>
      <t>(税込み)</t>
    </r>
    <rPh sb="0" eb="2">
      <t>タンカ</t>
    </rPh>
    <rPh sb="3" eb="5">
      <t>ゼイコ</t>
    </rPh>
    <phoneticPr fontId="4"/>
  </si>
  <si>
    <t>合計金額</t>
    <rPh sb="0" eb="4">
      <t>ゴウケイキンガク</t>
    </rPh>
    <phoneticPr fontId="4"/>
  </si>
  <si>
    <t>スクラムジャパンプログラム助成金</t>
    <phoneticPr fontId="4"/>
  </si>
  <si>
    <t>※助成割合は収入計画の参加費等が減少する事で、大きく変動します。助成割合は助成継続年数で異なりますので、収支計画作成の場合はご注意ください。（初年度75％　2年目50％　3年目25％　4年目25％）</t>
    <rPh sb="1" eb="3">
      <t>ジョセイ</t>
    </rPh>
    <rPh sb="3" eb="5">
      <t>ワリアイ</t>
    </rPh>
    <rPh sb="6" eb="8">
      <t>シュウニュウ</t>
    </rPh>
    <rPh sb="8" eb="10">
      <t>ケイカク</t>
    </rPh>
    <rPh sb="14" eb="15">
      <t>トウ</t>
    </rPh>
    <rPh sb="16" eb="18">
      <t>ゲンショウ</t>
    </rPh>
    <rPh sb="20" eb="21">
      <t>コト</t>
    </rPh>
    <rPh sb="23" eb="24">
      <t>オオ</t>
    </rPh>
    <rPh sb="26" eb="28">
      <t>ヘンドウ</t>
    </rPh>
    <rPh sb="32" eb="34">
      <t>ジョセイ</t>
    </rPh>
    <rPh sb="34" eb="36">
      <t>ワリアイ</t>
    </rPh>
    <rPh sb="37" eb="39">
      <t>ジョセイ</t>
    </rPh>
    <rPh sb="39" eb="41">
      <t>ケイゾク</t>
    </rPh>
    <rPh sb="41" eb="43">
      <t>ネンスウ</t>
    </rPh>
    <rPh sb="44" eb="45">
      <t>コト</t>
    </rPh>
    <rPh sb="56" eb="58">
      <t>サクセイ</t>
    </rPh>
    <rPh sb="59" eb="61">
      <t>バアイ</t>
    </rPh>
    <rPh sb="63" eb="65">
      <t>チュウイ</t>
    </rPh>
    <phoneticPr fontId="4"/>
  </si>
  <si>
    <t>助成割合</t>
    <rPh sb="0" eb="2">
      <t>ジョセイ</t>
    </rPh>
    <rPh sb="2" eb="4">
      <t>ワリアイ</t>
    </rPh>
    <phoneticPr fontId="4"/>
  </si>
  <si>
    <t>支出計画</t>
    <rPh sb="0" eb="2">
      <t>シシュツ</t>
    </rPh>
    <rPh sb="2" eb="4">
      <t>ケイカク</t>
    </rPh>
    <phoneticPr fontId="4"/>
  </si>
  <si>
    <t>合計1</t>
    <rPh sb="0" eb="2">
      <t>ゴウケイ</t>
    </rPh>
    <phoneticPr fontId="4"/>
  </si>
  <si>
    <r>
      <t>大会参加記念品</t>
    </r>
    <r>
      <rPr>
        <b/>
        <sz val="8"/>
        <color theme="0"/>
        <rFont val="游ゴシック"/>
        <family val="3"/>
        <charset val="128"/>
        <scheme val="minor"/>
      </rPr>
      <t>(制作物等)</t>
    </r>
    <rPh sb="0" eb="4">
      <t>タイカイサンカ</t>
    </rPh>
    <rPh sb="4" eb="7">
      <t>キネンヒン</t>
    </rPh>
    <rPh sb="8" eb="10">
      <t>セイサク</t>
    </rPh>
    <rPh sb="10" eb="11">
      <t>ブツ</t>
    </rPh>
    <rPh sb="11" eb="12">
      <t>トウ</t>
    </rPh>
    <phoneticPr fontId="4"/>
  </si>
  <si>
    <t>合計2</t>
    <rPh sb="0" eb="2">
      <t>ゴウケイ</t>
    </rPh>
    <phoneticPr fontId="4"/>
  </si>
  <si>
    <t>合計1＋合計2</t>
    <rPh sb="0" eb="2">
      <t>ゴウケイ</t>
    </rPh>
    <rPh sb="4" eb="6">
      <t>ゴウケイ</t>
    </rPh>
    <phoneticPr fontId="4"/>
  </si>
  <si>
    <t>スクラムジャパンプログラムバナー返送料</t>
    <rPh sb="16" eb="18">
      <t>ヘンソウ</t>
    </rPh>
    <rPh sb="18" eb="19">
      <t>リョウ</t>
    </rPh>
    <phoneticPr fontId="4"/>
  </si>
  <si>
    <t>総合計</t>
    <rPh sb="0" eb="1">
      <t>ソウ</t>
    </rPh>
    <rPh sb="1" eb="3">
      <t>ゴウケイ</t>
    </rPh>
    <phoneticPr fontId="4"/>
  </si>
  <si>
    <t>大会参加記念品割合</t>
    <rPh sb="0" eb="2">
      <t>タイカイ</t>
    </rPh>
    <rPh sb="2" eb="4">
      <t>サンカ</t>
    </rPh>
    <rPh sb="4" eb="7">
      <t>キネンヒン</t>
    </rPh>
    <rPh sb="7" eb="9">
      <t>ワリアイ</t>
    </rPh>
    <phoneticPr fontId="4"/>
  </si>
  <si>
    <t>JRFU普及育成部門 SJP書式2</t>
    <rPh sb="4" eb="10">
      <t>フキュウイクセイブモン</t>
    </rPh>
    <rPh sb="14" eb="16">
      <t>ショシキ</t>
    </rPh>
    <phoneticPr fontId="4"/>
  </si>
  <si>
    <r>
      <t>【申請指定期間:2024年度（2024年4月－2025年3月）】　　　　　　　　　　　　　　　</t>
    </r>
    <r>
      <rPr>
        <b/>
        <sz val="9"/>
        <color indexed="10"/>
        <rFont val="ＭＳ Ｐゴシック"/>
        <family val="3"/>
        <charset val="128"/>
      </rPr>
      <t>　【厳守】開催日の１ヶ月前までに申請してください。</t>
    </r>
    <phoneticPr fontId="4"/>
  </si>
  <si>
    <t>※大会参加記念品は総費用の３０％以内です。
※収入と支出は同額になるようにご計画ください。</t>
    <rPh sb="23" eb="25">
      <t>シュウニュウ</t>
    </rPh>
    <rPh sb="26" eb="28">
      <t>シシュツ</t>
    </rPh>
    <rPh sb="29" eb="31">
      <t>ドウガク</t>
    </rPh>
    <rPh sb="38" eb="40">
      <t>ケイカク</t>
    </rPh>
    <phoneticPr fontId="4"/>
  </si>
  <si>
    <t>収支差異
(収入-支出)</t>
    <rPh sb="0" eb="2">
      <t>シュウシ</t>
    </rPh>
    <rPh sb="2" eb="4">
      <t>サイ</t>
    </rPh>
    <rPh sb="6" eb="8">
      <t>シュウニュウ</t>
    </rPh>
    <rPh sb="9" eb="11">
      <t>シシュツ</t>
    </rPh>
    <phoneticPr fontId="4"/>
  </si>
  <si>
    <t>（書式3）</t>
    <rPh sb="1" eb="3">
      <t>ショシキ</t>
    </rPh>
    <phoneticPr fontId="4"/>
  </si>
  <si>
    <t>≪事業報告≫</t>
    <rPh sb="3" eb="5">
      <t>ホウコク</t>
    </rPh>
    <phoneticPr fontId="4"/>
  </si>
  <si>
    <t>開催日</t>
    <rPh sb="0" eb="2">
      <t>カイサイ</t>
    </rPh>
    <rPh sb="2" eb="3">
      <t>ビ</t>
    </rPh>
    <phoneticPr fontId="4"/>
  </si>
  <si>
    <t>参加人数</t>
    <rPh sb="0" eb="2">
      <t>サンカ</t>
    </rPh>
    <rPh sb="2" eb="4">
      <t>ニンズウ</t>
    </rPh>
    <phoneticPr fontId="4"/>
  </si>
  <si>
    <r>
      <t>1.スクラム・ジャパン・プログラムバナー掲出と集合写真</t>
    </r>
    <r>
      <rPr>
        <b/>
        <sz val="10"/>
        <color indexed="10"/>
        <rFont val="ＭＳ Ｐゴシック"/>
        <family val="3"/>
        <charset val="128"/>
      </rPr>
      <t>※必須</t>
    </r>
    <rPh sb="28" eb="30">
      <t>ヒッス</t>
    </rPh>
    <phoneticPr fontId="4"/>
  </si>
  <si>
    <r>
      <t>2.活動の写真</t>
    </r>
    <r>
      <rPr>
        <b/>
        <sz val="10"/>
        <color indexed="10"/>
        <rFont val="ＭＳ Ｐゴシック"/>
        <family val="3"/>
        <charset val="128"/>
      </rPr>
      <t>※必須</t>
    </r>
    <rPh sb="2" eb="4">
      <t>カツドウ</t>
    </rPh>
    <rPh sb="5" eb="7">
      <t>シャシン</t>
    </rPh>
    <rPh sb="8" eb="10">
      <t>ヒッス</t>
    </rPh>
    <phoneticPr fontId="4"/>
  </si>
  <si>
    <t>3.その他の写真</t>
    <rPh sb="4" eb="5">
      <t>タ</t>
    </rPh>
    <rPh sb="6" eb="8">
      <t>シャシン</t>
    </rPh>
    <phoneticPr fontId="4"/>
  </si>
  <si>
    <t>【提出先】　当該エリア管轄のRDOへメールにてご提出ください。</t>
    <rPh sb="1" eb="3">
      <t>テイシュツ</t>
    </rPh>
    <rPh sb="3" eb="4">
      <t>サキ</t>
    </rPh>
    <rPh sb="17" eb="19">
      <t>テイシュツ</t>
    </rPh>
    <phoneticPr fontId="4"/>
  </si>
  <si>
    <t>※実施後、2週間以内（厳守）に報告書（実施報告書と会計報告書)を提出してください。</t>
    <phoneticPr fontId="4"/>
  </si>
  <si>
    <t>※なお報告が遅れた場合は助成できない場合があります。</t>
    <phoneticPr fontId="4"/>
  </si>
  <si>
    <t>JRFU普及育成部門 SJP書式3</t>
    <rPh sb="4" eb="10">
      <t>フキュウイクセイブモン</t>
    </rPh>
    <rPh sb="14" eb="16">
      <t>ショシキ</t>
    </rPh>
    <phoneticPr fontId="4"/>
  </si>
  <si>
    <t>（書式4）</t>
    <rPh sb="1" eb="3">
      <t>ショシキ</t>
    </rPh>
    <phoneticPr fontId="4"/>
  </si>
  <si>
    <t>スクラムジャパンプログラム助成金　会計報告書</t>
    <rPh sb="13" eb="16">
      <t>ジョセイキン</t>
    </rPh>
    <rPh sb="17" eb="19">
      <t>カイケイ</t>
    </rPh>
    <rPh sb="19" eb="22">
      <t>ホウコクショ</t>
    </rPh>
    <phoneticPr fontId="4"/>
  </si>
  <si>
    <t>≪会計報告≫</t>
    <rPh sb="1" eb="3">
      <t>カイケイ</t>
    </rPh>
    <rPh sb="3" eb="5">
      <t>ホウコク</t>
    </rPh>
    <phoneticPr fontId="4"/>
  </si>
  <si>
    <t>収入(明細)</t>
    <rPh sb="0" eb="2">
      <t>シュウニュウ</t>
    </rPh>
    <rPh sb="3" eb="5">
      <t>メイサイ</t>
    </rPh>
    <phoneticPr fontId="4"/>
  </si>
  <si>
    <t>支出(明細)</t>
    <phoneticPr fontId="4"/>
  </si>
  <si>
    <t>領収書番号</t>
    <rPh sb="0" eb="5">
      <t>リョウシュウショバンゴウ</t>
    </rPh>
    <phoneticPr fontId="4"/>
  </si>
  <si>
    <r>
      <t>大会参加記念品</t>
    </r>
    <r>
      <rPr>
        <b/>
        <sz val="6"/>
        <color theme="0"/>
        <rFont val="游ゴシック"/>
        <family val="3"/>
        <charset val="128"/>
        <scheme val="minor"/>
      </rPr>
      <t>(制作物等)</t>
    </r>
    <rPh sb="0" eb="4">
      <t>タイカイサンカ</t>
    </rPh>
    <rPh sb="4" eb="7">
      <t>キネンヒン</t>
    </rPh>
    <rPh sb="8" eb="10">
      <t>セイサク</t>
    </rPh>
    <rPh sb="10" eb="11">
      <t>ブツ</t>
    </rPh>
    <rPh sb="11" eb="12">
      <t>トウ</t>
    </rPh>
    <phoneticPr fontId="4"/>
  </si>
  <si>
    <t>＜振込先情報＞　
※助成金の振込先をご指定ください。</t>
    <rPh sb="10" eb="13">
      <t>ジョセイキン</t>
    </rPh>
    <phoneticPr fontId="4"/>
  </si>
  <si>
    <t>銀行名</t>
    <rPh sb="0" eb="3">
      <t>ギンコウメイ</t>
    </rPh>
    <phoneticPr fontId="4"/>
  </si>
  <si>
    <t>支店名</t>
    <rPh sb="0" eb="3">
      <t>シテンメイ</t>
    </rPh>
    <phoneticPr fontId="4"/>
  </si>
  <si>
    <t>科目</t>
    <rPh sb="0" eb="2">
      <t>カモク</t>
    </rPh>
    <phoneticPr fontId="4"/>
  </si>
  <si>
    <t>口座番号</t>
    <rPh sb="0" eb="2">
      <t>コウザ</t>
    </rPh>
    <rPh sb="2" eb="4">
      <t>バンゴウ</t>
    </rPh>
    <phoneticPr fontId="4"/>
  </si>
  <si>
    <t>口座名義人(カナ)</t>
    <rPh sb="0" eb="2">
      <t>コウザ</t>
    </rPh>
    <rPh sb="2" eb="4">
      <t>メイギ</t>
    </rPh>
    <rPh sb="4" eb="5">
      <t>ニン</t>
    </rPh>
    <phoneticPr fontId="4"/>
  </si>
  <si>
    <t>※報告書受領後、審査を実施し約２ケ月以内を目途に助成金を交付します。</t>
    <phoneticPr fontId="4"/>
  </si>
  <si>
    <t>JRFU普及育成部門 SJP書式4</t>
    <rPh sb="4" eb="10">
      <t>フキュウイクセイブモン</t>
    </rPh>
    <rPh sb="14" eb="16">
      <t>ショシキ</t>
    </rPh>
    <phoneticPr fontId="4"/>
  </si>
  <si>
    <t>※直接入力しないでください</t>
    <rPh sb="1" eb="3">
      <t>チョクセツ</t>
    </rPh>
    <rPh sb="3" eb="5">
      <t>ニュウリョク</t>
    </rPh>
    <phoneticPr fontId="4"/>
  </si>
  <si>
    <t>状態レベル
(プルダウン)</t>
    <rPh sb="0" eb="2">
      <t>ジョウタイ</t>
    </rPh>
    <phoneticPr fontId="4"/>
  </si>
  <si>
    <t>申請日</t>
    <rPh sb="0" eb="2">
      <t>シンセイ</t>
    </rPh>
    <rPh sb="2" eb="3">
      <t>ビ</t>
    </rPh>
    <phoneticPr fontId="4"/>
  </si>
  <si>
    <t>申請回数</t>
    <phoneticPr fontId="4"/>
  </si>
  <si>
    <t>申請協会</t>
    <rPh sb="0" eb="2">
      <t>シンセイ</t>
    </rPh>
    <rPh sb="2" eb="4">
      <t>キョウカイ</t>
    </rPh>
    <phoneticPr fontId="4"/>
  </si>
  <si>
    <t>事業責任者</t>
    <rPh sb="0" eb="2">
      <t>ジギョウ</t>
    </rPh>
    <rPh sb="2" eb="5">
      <t>セキニンシャ</t>
    </rPh>
    <phoneticPr fontId="4"/>
  </si>
  <si>
    <t>終了日</t>
    <rPh sb="0" eb="3">
      <t>シュウリョウビ</t>
    </rPh>
    <phoneticPr fontId="4"/>
  </si>
  <si>
    <t>助成割合
(計画)</t>
    <rPh sb="0" eb="2">
      <t>ジョセイ</t>
    </rPh>
    <rPh sb="2" eb="4">
      <t>ワリアイ</t>
    </rPh>
    <rPh sb="6" eb="8">
      <t>ケイカク</t>
    </rPh>
    <phoneticPr fontId="4"/>
  </si>
  <si>
    <t>助成割合
(最終)</t>
    <rPh sb="0" eb="2">
      <t>ジョセイ</t>
    </rPh>
    <rPh sb="2" eb="4">
      <t>ワリアイ</t>
    </rPh>
    <rPh sb="6" eb="8">
      <t>サイシュウ</t>
    </rPh>
    <phoneticPr fontId="4"/>
  </si>
  <si>
    <t>助成金額</t>
    <rPh sb="0" eb="2">
      <t>ジョセイ</t>
    </rPh>
    <rPh sb="2" eb="4">
      <t>キンガク</t>
    </rPh>
    <phoneticPr fontId="4"/>
  </si>
  <si>
    <t>記念品割合</t>
    <rPh sb="0" eb="3">
      <t>キネンヒン</t>
    </rPh>
    <rPh sb="3" eb="5">
      <t>ワリアイ</t>
    </rPh>
    <phoneticPr fontId="4"/>
  </si>
  <si>
    <t>事業タイプ1</t>
    <rPh sb="0" eb="2">
      <t>ジギョウ</t>
    </rPh>
    <phoneticPr fontId="4"/>
  </si>
  <si>
    <t>事業タイプ2</t>
    <rPh sb="0" eb="2">
      <t>ジギョウ</t>
    </rPh>
    <phoneticPr fontId="4"/>
  </si>
  <si>
    <t>事業タイプ3</t>
    <rPh sb="0" eb="2">
      <t>ジギョウ</t>
    </rPh>
    <phoneticPr fontId="4"/>
  </si>
  <si>
    <t>申請理由</t>
    <rPh sb="0" eb="2">
      <t>シンセイ</t>
    </rPh>
    <rPh sb="2" eb="4">
      <t>リユウ</t>
    </rPh>
    <phoneticPr fontId="4"/>
  </si>
  <si>
    <t>事業目的</t>
    <rPh sb="0" eb="2">
      <t>ジギョウ</t>
    </rPh>
    <rPh sb="2" eb="4">
      <t>モクテキ</t>
    </rPh>
    <phoneticPr fontId="4"/>
  </si>
  <si>
    <t>事業内容</t>
    <rPh sb="0" eb="2">
      <t>ジギョウ</t>
    </rPh>
    <rPh sb="2" eb="4">
      <t>ナイヨウ</t>
    </rPh>
    <phoneticPr fontId="4"/>
  </si>
  <si>
    <t>継続・資金計画</t>
    <rPh sb="0" eb="2">
      <t>ケイゾク</t>
    </rPh>
    <rPh sb="3" eb="5">
      <t>シキン</t>
    </rPh>
    <rPh sb="5" eb="7">
      <t>ケイカク</t>
    </rPh>
    <phoneticPr fontId="4"/>
  </si>
  <si>
    <t>大学生・社会人</t>
    <phoneticPr fontId="4"/>
  </si>
  <si>
    <t>電話番号</t>
    <rPh sb="0" eb="4">
      <t>デンワバンゴウ</t>
    </rPh>
    <phoneticPr fontId="4"/>
  </si>
  <si>
    <t>郵便番号</t>
    <rPh sb="0" eb="4">
      <t>ユウビンバンゴウ</t>
    </rPh>
    <phoneticPr fontId="4"/>
  </si>
  <si>
    <t>バナー到着希望日</t>
    <rPh sb="3" eb="5">
      <t>トウチャク</t>
    </rPh>
    <rPh sb="5" eb="8">
      <t>キボウビ</t>
    </rPh>
    <phoneticPr fontId="4"/>
  </si>
  <si>
    <t>■スクラムジャパン助成金管理表</t>
    <rPh sb="9" eb="12">
      <t>ジョセイキン</t>
    </rPh>
    <rPh sb="12" eb="14">
      <t>カンリ</t>
    </rPh>
    <rPh sb="14" eb="15">
      <t>ヒョウ</t>
    </rPh>
    <phoneticPr fontId="4"/>
  </si>
  <si>
    <t>NO</t>
    <phoneticPr fontId="4"/>
  </si>
  <si>
    <t>担当RDO</t>
    <rPh sb="0" eb="2">
      <t>タントウ</t>
    </rPh>
    <phoneticPr fontId="4"/>
  </si>
  <si>
    <t>スクラムジャパンプログラム助成金　実施報告書</t>
    <rPh sb="13" eb="16">
      <t>ジョセイキン</t>
    </rPh>
    <rPh sb="17" eb="19">
      <t>ジッシ</t>
    </rPh>
    <rPh sb="19" eb="22">
      <t>ホウコクショ</t>
    </rPh>
    <phoneticPr fontId="4"/>
  </si>
  <si>
    <r>
      <t xml:space="preserve">事業内容
</t>
    </r>
    <r>
      <rPr>
        <b/>
        <sz val="6"/>
        <color theme="0"/>
        <rFont val="游ゴシック"/>
        <family val="3"/>
        <charset val="128"/>
        <scheme val="minor"/>
      </rPr>
      <t>どのような活動に取り組んだか具体的に記入ください</t>
    </r>
    <rPh sb="0" eb="2">
      <t>ジギョウ</t>
    </rPh>
    <rPh sb="2" eb="4">
      <t>ナイヨウ</t>
    </rPh>
    <rPh sb="15" eb="16">
      <t>ク</t>
    </rPh>
    <phoneticPr fontId="4"/>
  </si>
  <si>
    <t>【活動写真】
右記項目の写真データを
併せてご提出ください</t>
    <rPh sb="3" eb="5">
      <t>シャシン</t>
    </rPh>
    <rPh sb="19" eb="20">
      <t>アワ</t>
    </rPh>
    <phoneticPr fontId="4"/>
  </si>
  <si>
    <r>
      <t>【申請指定期間:2024年度（2024年4月－2025年3月）】　　　　　　　　　　　　　　　</t>
    </r>
    <r>
      <rPr>
        <b/>
        <sz val="9"/>
        <color indexed="10"/>
        <rFont val="ＭＳ Ｐゴシック"/>
        <family val="3"/>
        <charset val="128"/>
      </rPr>
      <t>【厳守】実施後2週間以内に報告してください。</t>
    </r>
    <phoneticPr fontId="4"/>
  </si>
  <si>
    <t>※大会参加記念品は総費用の３０％以内です。
※収入と支出は同額になるようにしてください。
※証憑書類（領収書等）のコピーを別途ご提出ください。</t>
    <phoneticPr fontId="4"/>
  </si>
  <si>
    <t>助成金以外収入
(計画)</t>
    <rPh sb="0" eb="3">
      <t>ジョセイキン</t>
    </rPh>
    <rPh sb="3" eb="5">
      <t>イガイ</t>
    </rPh>
    <rPh sb="5" eb="7">
      <t>シュウニュウ</t>
    </rPh>
    <rPh sb="9" eb="11">
      <t>ケイカク</t>
    </rPh>
    <phoneticPr fontId="4"/>
  </si>
  <si>
    <t>助成金申請金額</t>
    <rPh sb="0" eb="3">
      <t>ジョセイキン</t>
    </rPh>
    <rPh sb="3" eb="5">
      <t>シンセイ</t>
    </rPh>
    <rPh sb="5" eb="7">
      <t>キンガク</t>
    </rPh>
    <phoneticPr fontId="4"/>
  </si>
  <si>
    <t>助成金以外収入
(最終)</t>
    <rPh sb="0" eb="3">
      <t>ジョセイキン</t>
    </rPh>
    <rPh sb="3" eb="5">
      <t>イガイ</t>
    </rPh>
    <rPh sb="5" eb="7">
      <t>シュウニュウ</t>
    </rPh>
    <rPh sb="9" eb="11">
      <t>サイシュウ</t>
    </rPh>
    <phoneticPr fontId="4"/>
  </si>
  <si>
    <t>収支差異</t>
    <rPh sb="0" eb="2">
      <t>シュウシ</t>
    </rPh>
    <rPh sb="2" eb="4">
      <t>サイ</t>
    </rPh>
    <phoneticPr fontId="4"/>
  </si>
  <si>
    <t>2. 2回目</t>
    <rPh sb="4" eb="6">
      <t>カイメ</t>
    </rPh>
    <phoneticPr fontId="4"/>
  </si>
  <si>
    <t>3. 3回目</t>
    <rPh sb="4" eb="6">
      <t>カイメ</t>
    </rPh>
    <phoneticPr fontId="4"/>
  </si>
  <si>
    <t>4. 4回目</t>
    <rPh sb="4" eb="6">
      <t>カイメ</t>
    </rPh>
    <phoneticPr fontId="4"/>
  </si>
  <si>
    <r>
      <t xml:space="preserve">事業内容
</t>
    </r>
    <r>
      <rPr>
        <b/>
        <sz val="6"/>
        <color theme="0"/>
        <rFont val="游ゴシック"/>
        <family val="3"/>
        <charset val="128"/>
        <scheme val="minor"/>
      </rPr>
      <t>どのような活動に取り組むかなどを具体的に記入ください</t>
    </r>
    <rPh sb="0" eb="2">
      <t>ジギョウ</t>
    </rPh>
    <rPh sb="2" eb="4">
      <t>ナイヨウ</t>
    </rPh>
    <phoneticPr fontId="4"/>
  </si>
  <si>
    <r>
      <t xml:space="preserve">実施報告
</t>
    </r>
    <r>
      <rPr>
        <b/>
        <sz val="6"/>
        <color theme="0"/>
        <rFont val="游ゴシック"/>
        <family val="3"/>
        <charset val="128"/>
        <scheme val="minor"/>
      </rPr>
      <t xml:space="preserve">・事業に取り組んだ上での良かった点や、課題点
・事業の責任者と参加者のコメント
をご記入ください
</t>
    </r>
    <r>
      <rPr>
        <b/>
        <sz val="6"/>
        <color rgb="FFFF0000"/>
        <rFont val="游ゴシック"/>
        <family val="3"/>
        <charset val="128"/>
        <scheme val="minor"/>
      </rPr>
      <t>※SJPホームページにて掲載されます。</t>
    </r>
    <rPh sb="0" eb="2">
      <t>ジッシ</t>
    </rPh>
    <rPh sb="2" eb="4">
      <t>ホウコク</t>
    </rPh>
    <rPh sb="6" eb="8">
      <t>ジギョウ</t>
    </rPh>
    <rPh sb="14" eb="15">
      <t>ウエ</t>
    </rPh>
    <rPh sb="17" eb="18">
      <t>ヨ</t>
    </rPh>
    <rPh sb="21" eb="22">
      <t>テン</t>
    </rPh>
    <rPh sb="24" eb="26">
      <t>カダイ</t>
    </rPh>
    <rPh sb="26" eb="27">
      <t>テン</t>
    </rPh>
    <rPh sb="28" eb="29">
      <t>ガイ</t>
    </rPh>
    <rPh sb="29" eb="31">
      <t>ジギョウ</t>
    </rPh>
    <rPh sb="30" eb="33">
      <t>セキニンシャ</t>
    </rPh>
    <rPh sb="34" eb="37">
      <t>サンカシャ</t>
    </rPh>
    <rPh sb="45" eb="47">
      <t>キニュウ</t>
    </rPh>
    <rPh sb="64" eb="66">
      <t>ケイサイ</t>
    </rPh>
    <phoneticPr fontId="4"/>
  </si>
  <si>
    <r>
      <rPr>
        <b/>
        <sz val="8"/>
        <color theme="0"/>
        <rFont val="游ゴシック"/>
        <family val="3"/>
        <charset val="128"/>
        <scheme val="minor"/>
      </rPr>
      <t>事業継続について</t>
    </r>
    <r>
      <rPr>
        <b/>
        <sz val="6"/>
        <color theme="0"/>
        <rFont val="游ゴシック"/>
        <family val="3"/>
        <charset val="128"/>
        <scheme val="minor"/>
      </rPr>
      <t xml:space="preserve">
次回に向け改善できる点や、課題点をご記入ください。</t>
    </r>
    <rPh sb="0" eb="2">
      <t>ジギョウ</t>
    </rPh>
    <rPh sb="2" eb="4">
      <t>ケイゾク</t>
    </rPh>
    <rPh sb="9" eb="11">
      <t>ジカイ</t>
    </rPh>
    <rPh sb="12" eb="13">
      <t>ム</t>
    </rPh>
    <rPh sb="14" eb="16">
      <t>カイゼン</t>
    </rPh>
    <rPh sb="19" eb="20">
      <t>テン</t>
    </rPh>
    <rPh sb="22" eb="24">
      <t>カダイ</t>
    </rPh>
    <rPh sb="24" eb="25">
      <t>テン</t>
    </rPh>
    <rPh sb="27" eb="29">
      <t>キニュウ</t>
    </rPh>
    <phoneticPr fontId="4"/>
  </si>
  <si>
    <r>
      <t>【申請指定期間:2024年度（2024年4月－2025年3月）】　　　　　　　　　　</t>
    </r>
    <r>
      <rPr>
        <b/>
        <sz val="9"/>
        <color indexed="10"/>
        <rFont val="ＭＳ Ｐゴシック"/>
        <family val="3"/>
        <charset val="128"/>
      </rPr>
      <t>【厳守】実施後2週間以内に報告してください。</t>
    </r>
    <rPh sb="46" eb="48">
      <t>ジッシ</t>
    </rPh>
    <rPh sb="48" eb="49">
      <t>ゴ</t>
    </rPh>
    <rPh sb="50" eb="52">
      <t>シュウカン</t>
    </rPh>
    <rPh sb="52" eb="54">
      <t>イナイ</t>
    </rPh>
    <rPh sb="55" eb="57">
      <t>ホウコク</t>
    </rPh>
    <phoneticPr fontId="4"/>
  </si>
  <si>
    <t>理事長</t>
    <rPh sb="0" eb="3">
      <t>リジチョウ</t>
    </rPh>
    <phoneticPr fontId="3"/>
  </si>
  <si>
    <t>理事長の承認</t>
    <rPh sb="0" eb="3">
      <t>リジチョウ</t>
    </rPh>
    <rPh sb="4" eb="6">
      <t>ショウニン</t>
    </rPh>
    <phoneticPr fontId="4"/>
  </si>
  <si>
    <t>※振込先の口座は協会のものに限ります。</t>
  </si>
  <si>
    <t>(公財）日本ラグビーフットボール協会が助成するスクラムジャパンプログラム活動の趣旨と目的に従ってスクラムジャパンプログラム助成金の申請をいたします。</t>
    <rPh sb="1" eb="2">
      <t>オオヤケ</t>
    </rPh>
    <rPh sb="2" eb="3">
      <t>ザイ</t>
    </rPh>
    <rPh sb="4" eb="6">
      <t>ニホン</t>
    </rPh>
    <rPh sb="16" eb="18">
      <t>キョウカイ</t>
    </rPh>
    <rPh sb="19" eb="21">
      <t>ジョセイ</t>
    </rPh>
    <rPh sb="36" eb="38">
      <t>カツドウ</t>
    </rPh>
    <rPh sb="39" eb="41">
      <t>シュシ</t>
    </rPh>
    <rPh sb="42" eb="44">
      <t>モクテキ</t>
    </rPh>
    <rPh sb="45" eb="46">
      <t>シタガ</t>
    </rPh>
    <rPh sb="61" eb="64">
      <t>ジョセイキン</t>
    </rPh>
    <phoneticPr fontId="4"/>
  </si>
  <si>
    <t>(公財）日本ラグビーフットボール協会が助成するスクラムジャパンプログラム活動の趣旨と目的に従ってスクラムジャパンプログラム助成金の実施報告をいたします。</t>
    <rPh sb="1" eb="2">
      <t>オオヤケ</t>
    </rPh>
    <rPh sb="2" eb="3">
      <t>ザイ</t>
    </rPh>
    <rPh sb="4" eb="6">
      <t>ニホン</t>
    </rPh>
    <rPh sb="16" eb="18">
      <t>キョウカイ</t>
    </rPh>
    <rPh sb="19" eb="21">
      <t>ジョセイ</t>
    </rPh>
    <rPh sb="36" eb="38">
      <t>カツドウ</t>
    </rPh>
    <rPh sb="39" eb="41">
      <t>シュシ</t>
    </rPh>
    <rPh sb="42" eb="44">
      <t>モクテキ</t>
    </rPh>
    <rPh sb="45" eb="46">
      <t>シタガ</t>
    </rPh>
    <rPh sb="61" eb="64">
      <t>ジョセイキン</t>
    </rPh>
    <rPh sb="65" eb="67">
      <t>ジッシ</t>
    </rPh>
    <phoneticPr fontId="4"/>
  </si>
  <si>
    <t>　(公財）日本ラグビーフットボール協会が助成するスクラムジャパンプログラム活動の趣旨と目的に従ってスクラムジャパンプログラム助成金の会計報告をいたします。</t>
    <rPh sb="2" eb="3">
      <t>オオヤケ</t>
    </rPh>
    <rPh sb="3" eb="4">
      <t>ザイ</t>
    </rPh>
    <rPh sb="5" eb="7">
      <t>ニホン</t>
    </rPh>
    <rPh sb="17" eb="19">
      <t>キョウカイ</t>
    </rPh>
    <rPh sb="20" eb="22">
      <t>ジョセイ</t>
    </rPh>
    <rPh sb="37" eb="39">
      <t>カツドウ</t>
    </rPh>
    <rPh sb="40" eb="42">
      <t>シュシ</t>
    </rPh>
    <rPh sb="43" eb="45">
      <t>モクテキ</t>
    </rPh>
    <rPh sb="46" eb="47">
      <t>シタガ</t>
    </rPh>
    <rPh sb="62" eb="65">
      <t>ジョセイキン</t>
    </rPh>
    <rPh sb="66" eb="70">
      <t>カイケイホウコク</t>
    </rPh>
    <phoneticPr fontId="4"/>
  </si>
  <si>
    <r>
      <t>協会内連携について</t>
    </r>
    <r>
      <rPr>
        <b/>
        <sz val="6"/>
        <color theme="0"/>
        <rFont val="游ゴシック"/>
        <family val="3"/>
        <charset val="128"/>
        <scheme val="minor"/>
      </rPr>
      <t xml:space="preserve">
・協会の承認を得ているか
・協会から支援(サポート)を受けられるか
　例)広報、協賛募集、会場確保
・関係する他委員会と連携できているか
などを具体的にご記入ください</t>
    </r>
    <rPh sb="0" eb="2">
      <t>キョウカイ</t>
    </rPh>
    <rPh sb="2" eb="3">
      <t>ナイ</t>
    </rPh>
    <rPh sb="3" eb="5">
      <t>レンケイ</t>
    </rPh>
    <rPh sb="11" eb="13">
      <t>キョウカイ</t>
    </rPh>
    <rPh sb="14" eb="16">
      <t>ショウニン</t>
    </rPh>
    <rPh sb="17" eb="18">
      <t>エ</t>
    </rPh>
    <rPh sb="24" eb="26">
      <t>キョウカイ</t>
    </rPh>
    <rPh sb="28" eb="30">
      <t>シエン</t>
    </rPh>
    <rPh sb="37" eb="38">
      <t>ウ</t>
    </rPh>
    <rPh sb="47" eb="49">
      <t>コウホウ</t>
    </rPh>
    <rPh sb="50" eb="52">
      <t>キョウサン</t>
    </rPh>
    <rPh sb="52" eb="54">
      <t>ボシュウ</t>
    </rPh>
    <rPh sb="55" eb="57">
      <t>カイジョウ</t>
    </rPh>
    <rPh sb="57" eb="59">
      <t>カクホ</t>
    </rPh>
    <rPh sb="61" eb="63">
      <t>カンケイ</t>
    </rPh>
    <rPh sb="65" eb="66">
      <t>ホカ</t>
    </rPh>
    <rPh sb="66" eb="69">
      <t>イインカイ</t>
    </rPh>
    <rPh sb="70" eb="72">
      <t>レンケイ</t>
    </rPh>
    <rPh sb="82" eb="85">
      <t>グタイテキ</t>
    </rPh>
    <rPh sb="87" eb="89">
      <t>キニュウ</t>
    </rPh>
    <phoneticPr fontId="4"/>
  </si>
  <si>
    <t>1.各種大会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</si>
</sst>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39" x14ac:knownFonts="1">
    <font>
      <sz val="11"/>
      <color theme="1"/>
      <name val="游ゴシック"/>
      <family val="2"/>
      <charset val="128"/>
      <scheme val="minor"/>
    </font>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6"/>
      <name val="ＭＳ Ｐゴシック"/>
      <family val="3"/>
      <charset val="128"/>
    </font>
    <font>
      <sz val="8"/>
      <name val="游ゴシック"/>
      <family val="3"/>
      <charset val="128"/>
      <scheme val="minor"/>
    </font>
    <font>
      <b/>
      <sz val="6"/>
      <color theme="1"/>
      <name val="游ゴシック"/>
      <family val="3"/>
      <charset val="128"/>
      <scheme val="minor"/>
    </font>
    <font>
      <b/>
      <sz val="10"/>
      <color theme="1"/>
      <name val="游ゴシック"/>
      <family val="3"/>
      <charset val="128"/>
      <scheme val="minor"/>
    </font>
    <font>
      <b/>
      <sz val="16"/>
      <name val="游ゴシック"/>
      <family val="3"/>
      <charset val="128"/>
      <scheme val="minor"/>
    </font>
    <font>
      <b/>
      <sz val="9"/>
      <name val="游ゴシック"/>
      <family val="3"/>
      <charset val="128"/>
      <scheme val="minor"/>
    </font>
    <font>
      <b/>
      <sz val="9"/>
      <color indexed="10"/>
      <name val="ＭＳ Ｐゴシック"/>
      <family val="3"/>
      <charset val="128"/>
    </font>
    <font>
      <b/>
      <sz val="10"/>
      <color theme="0"/>
      <name val="游ゴシック"/>
      <family val="3"/>
      <charset val="128"/>
      <scheme val="minor"/>
    </font>
    <font>
      <b/>
      <sz val="8"/>
      <color theme="0"/>
      <name val="游ゴシック"/>
      <family val="3"/>
      <charset val="128"/>
      <scheme val="minor"/>
    </font>
    <font>
      <u/>
      <sz val="11"/>
      <color theme="10"/>
      <name val="游ゴシック"/>
      <family val="3"/>
      <charset val="128"/>
      <scheme val="minor"/>
    </font>
    <font>
      <b/>
      <sz val="9"/>
      <color theme="1"/>
      <name val="游ゴシック"/>
      <family val="3"/>
      <charset val="128"/>
      <scheme val="minor"/>
    </font>
    <font>
      <b/>
      <sz val="6"/>
      <color theme="0"/>
      <name val="游ゴシック"/>
      <family val="3"/>
      <charset val="128"/>
      <scheme val="minor"/>
    </font>
    <font>
      <sz val="6"/>
      <color theme="1"/>
      <name val="游ゴシック"/>
      <family val="3"/>
      <charset val="128"/>
      <scheme val="minor"/>
    </font>
    <font>
      <b/>
      <sz val="10"/>
      <name val="游ゴシック"/>
      <family val="3"/>
      <charset val="128"/>
      <scheme val="minor"/>
    </font>
    <font>
      <b/>
      <sz val="8"/>
      <color theme="1"/>
      <name val="游ゴシック"/>
      <family val="3"/>
      <charset val="128"/>
      <scheme val="minor"/>
    </font>
    <font>
      <sz val="8"/>
      <color theme="1"/>
      <name val="游ゴシック"/>
      <family val="3"/>
      <charset val="128"/>
      <scheme val="minor"/>
    </font>
    <font>
      <b/>
      <sz val="9"/>
      <color theme="0"/>
      <name val="游ゴシック"/>
      <family val="3"/>
      <charset val="128"/>
      <scheme val="minor"/>
    </font>
    <font>
      <sz val="9"/>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8"/>
      <name val="游ゴシック"/>
      <family val="3"/>
      <charset val="128"/>
      <scheme val="minor"/>
    </font>
    <font>
      <b/>
      <sz val="9"/>
      <color rgb="FFFF0000"/>
      <name val="游ゴシック"/>
      <family val="3"/>
      <charset val="128"/>
      <scheme val="minor"/>
    </font>
    <font>
      <b/>
      <sz val="11"/>
      <color theme="1"/>
      <name val="游ゴシック"/>
      <family val="3"/>
      <charset val="128"/>
      <scheme val="minor"/>
    </font>
    <font>
      <b/>
      <sz val="10"/>
      <color indexed="10"/>
      <name val="ＭＳ Ｐゴシック"/>
      <family val="3"/>
      <charset val="128"/>
    </font>
    <font>
      <b/>
      <sz val="8"/>
      <color rgb="FFFF0000"/>
      <name val="游ゴシック"/>
      <family val="3"/>
      <charset val="128"/>
      <scheme val="minor"/>
    </font>
    <font>
      <b/>
      <sz val="18"/>
      <color rgb="FFFF0000"/>
      <name val="游ゴシック"/>
      <family val="3"/>
      <charset val="128"/>
      <scheme val="minor"/>
    </font>
    <font>
      <sz val="12"/>
      <color theme="1"/>
      <name val="游ゴシック"/>
      <family val="3"/>
      <charset val="128"/>
      <scheme val="minor"/>
    </font>
    <font>
      <b/>
      <sz val="24"/>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b/>
      <sz val="6"/>
      <color rgb="FFFF0000"/>
      <name val="游ゴシック"/>
      <family val="3"/>
      <charset val="128"/>
      <scheme val="minor"/>
    </font>
    <font>
      <b/>
      <sz val="11"/>
      <color theme="0"/>
      <name val="游ゴシック"/>
      <family val="3"/>
      <charset val="128"/>
      <scheme val="minor"/>
    </font>
    <font>
      <sz val="11"/>
      <name val="游ゴシック"/>
      <family val="3"/>
      <charset val="128"/>
      <scheme val="minor"/>
    </font>
  </fonts>
  <fills count="11">
    <fill>
      <patternFill patternType="none"/>
    </fill>
    <fill>
      <patternFill patternType="gray125"/>
    </fill>
    <fill>
      <patternFill patternType="solid">
        <fgColor theme="5"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0" tint="-0.499984740745262"/>
        <bgColor indexed="64"/>
      </patternFill>
    </fill>
    <fill>
      <patternFill patternType="solid">
        <fgColor rgb="FFFFFFCC"/>
        <bgColor indexed="64"/>
      </patternFill>
    </fill>
    <fill>
      <patternFill patternType="solid">
        <fgColor theme="0"/>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5" tint="0.59999389629810485"/>
        <bgColor indexed="64"/>
      </patternFill>
    </fill>
  </fills>
  <borders count="81">
    <border>
      <left/>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3" fillId="0" borderId="0" applyNumberFormat="0" applyFill="0" applyBorder="0" applyAlignment="0" applyProtection="0">
      <alignment vertical="center"/>
    </xf>
  </cellStyleXfs>
  <cellXfs count="328">
    <xf numFmtId="0" fontId="0" fillId="0" borderId="0" xfId="0">
      <alignment vertical="center"/>
    </xf>
    <xf numFmtId="0" fontId="2" fillId="0" borderId="0" xfId="0" applyFont="1">
      <alignment vertical="center"/>
    </xf>
    <xf numFmtId="0" fontId="11" fillId="5" borderId="5"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0" xfId="0" applyFont="1" applyFill="1" applyBorder="1">
      <alignment vertical="center"/>
    </xf>
    <xf numFmtId="0" fontId="7" fillId="0" borderId="12" xfId="0" applyFont="1" applyBorder="1">
      <alignment vertical="center"/>
    </xf>
    <xf numFmtId="0" fontId="7" fillId="0" borderId="9" xfId="0" applyFont="1" applyBorder="1">
      <alignment vertical="center"/>
    </xf>
    <xf numFmtId="0" fontId="2" fillId="6" borderId="10" xfId="0" applyFont="1" applyFill="1" applyBorder="1" applyProtection="1">
      <alignment vertical="center"/>
      <protection locked="0"/>
    </xf>
    <xf numFmtId="0" fontId="11" fillId="5" borderId="21" xfId="0" applyFont="1" applyFill="1" applyBorder="1" applyAlignment="1">
      <alignment horizontal="center" vertical="center"/>
    </xf>
    <xf numFmtId="0" fontId="7" fillId="0" borderId="15" xfId="0" applyFont="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2" fillId="6" borderId="31" xfId="0" applyFont="1" applyFill="1" applyBorder="1" applyAlignment="1" applyProtection="1">
      <alignment vertical="center" shrinkToFit="1"/>
      <protection locked="0"/>
    </xf>
    <xf numFmtId="0" fontId="2" fillId="6" borderId="32" xfId="0" applyFont="1" applyFill="1" applyBorder="1" applyAlignment="1" applyProtection="1">
      <alignment vertical="center" shrinkToFit="1"/>
      <protection locked="0"/>
    </xf>
    <xf numFmtId="0" fontId="2" fillId="6" borderId="33" xfId="0" applyFont="1" applyFill="1" applyBorder="1" applyAlignment="1" applyProtection="1">
      <alignment vertical="center" shrinkToFit="1"/>
      <protection locked="0"/>
    </xf>
    <xf numFmtId="0" fontId="7" fillId="0" borderId="10" xfId="0" applyFont="1" applyBorder="1" applyAlignment="1">
      <alignment horizontal="center" vertical="center"/>
    </xf>
    <xf numFmtId="0" fontId="18" fillId="0" borderId="10" xfId="0" applyFont="1" applyBorder="1" applyAlignment="1">
      <alignment horizontal="center" vertical="center"/>
    </xf>
    <xf numFmtId="0" fontId="7" fillId="0" borderId="24" xfId="0" applyFont="1" applyBorder="1" applyAlignment="1">
      <alignment horizontal="center" vertical="center"/>
    </xf>
    <xf numFmtId="0" fontId="7" fillId="0" borderId="21" xfId="0" applyFont="1" applyBorder="1" applyAlignment="1">
      <alignment horizontal="center" vertical="center"/>
    </xf>
    <xf numFmtId="0" fontId="2" fillId="6" borderId="21" xfId="0" applyFont="1" applyFill="1" applyBorder="1" applyAlignment="1" applyProtection="1">
      <alignment horizontal="right" vertical="center"/>
      <protection locked="0"/>
    </xf>
    <xf numFmtId="0" fontId="7" fillId="0" borderId="22" xfId="0" applyFont="1" applyBorder="1" applyAlignment="1">
      <alignment horizontal="center" vertical="center"/>
    </xf>
    <xf numFmtId="0" fontId="7" fillId="0" borderId="10" xfId="0" applyFont="1" applyBorder="1" applyAlignment="1">
      <alignment horizontal="right" vertical="center"/>
    </xf>
    <xf numFmtId="0" fontId="14" fillId="0" borderId="10" xfId="0" applyFont="1" applyBorder="1">
      <alignment vertical="center"/>
    </xf>
    <xf numFmtId="0" fontId="2" fillId="7" borderId="0" xfId="0" applyFont="1" applyFill="1">
      <alignment vertical="center"/>
    </xf>
    <xf numFmtId="0" fontId="24" fillId="7" borderId="0" xfId="0" applyFont="1" applyFill="1">
      <alignment vertical="center"/>
    </xf>
    <xf numFmtId="0" fontId="19" fillId="7" borderId="0" xfId="0" applyFont="1" applyFill="1">
      <alignment vertical="center"/>
    </xf>
    <xf numFmtId="0" fontId="22" fillId="7" borderId="0" xfId="0" applyFont="1" applyFill="1">
      <alignment vertical="center"/>
    </xf>
    <xf numFmtId="0" fontId="23" fillId="7" borderId="0" xfId="0" applyFont="1" applyFill="1">
      <alignment vertical="center"/>
    </xf>
    <xf numFmtId="0" fontId="11" fillId="5" borderId="40" xfId="0" applyFont="1" applyFill="1" applyBorder="1" applyAlignment="1">
      <alignment horizontal="center" vertical="center"/>
    </xf>
    <xf numFmtId="0" fontId="2" fillId="6" borderId="44" xfId="0" applyFont="1" applyFill="1" applyBorder="1" applyProtection="1">
      <alignment vertical="center"/>
      <protection locked="0"/>
    </xf>
    <xf numFmtId="0" fontId="2" fillId="6" borderId="46" xfId="0" applyFont="1" applyFill="1" applyBorder="1" applyProtection="1">
      <alignment vertical="center"/>
      <protection locked="0"/>
    </xf>
    <xf numFmtId="0" fontId="19" fillId="6" borderId="46" xfId="0" applyFont="1" applyFill="1" applyBorder="1" applyProtection="1">
      <alignment vertical="center"/>
      <protection locked="0"/>
    </xf>
    <xf numFmtId="0" fontId="14" fillId="0" borderId="47" xfId="0" applyFont="1" applyBorder="1" applyAlignment="1">
      <alignment horizontal="left" vertical="center"/>
    </xf>
    <xf numFmtId="0" fontId="5" fillId="7" borderId="0" xfId="0" applyFont="1" applyFill="1">
      <alignment vertical="center"/>
    </xf>
    <xf numFmtId="0" fontId="6" fillId="7" borderId="0" xfId="0" applyFont="1" applyFill="1" applyAlignment="1"/>
    <xf numFmtId="0" fontId="7" fillId="7" borderId="0" xfId="0" applyFont="1" applyFill="1" applyAlignment="1"/>
    <xf numFmtId="0" fontId="7" fillId="7" borderId="0" xfId="0" applyFont="1" applyFill="1" applyAlignment="1">
      <alignment horizontal="center"/>
    </xf>
    <xf numFmtId="0" fontId="7" fillId="7" borderId="41" xfId="0" applyFont="1" applyFill="1" applyBorder="1">
      <alignment vertical="center"/>
    </xf>
    <xf numFmtId="0" fontId="7" fillId="7" borderId="42" xfId="0" applyFont="1" applyFill="1" applyBorder="1">
      <alignment vertical="center"/>
    </xf>
    <xf numFmtId="0" fontId="7" fillId="7" borderId="43" xfId="0" applyFont="1" applyFill="1" applyBorder="1">
      <alignment vertical="center"/>
    </xf>
    <xf numFmtId="0" fontId="7" fillId="7" borderId="12" xfId="0" applyFont="1" applyFill="1" applyBorder="1">
      <alignment vertical="center"/>
    </xf>
    <xf numFmtId="0" fontId="7" fillId="7" borderId="9" xfId="0" applyFont="1" applyFill="1" applyBorder="1">
      <alignment vertical="center"/>
    </xf>
    <xf numFmtId="0" fontId="7" fillId="7" borderId="8" xfId="0" applyFont="1" applyFill="1" applyBorder="1">
      <alignment vertical="center"/>
    </xf>
    <xf numFmtId="0" fontId="17" fillId="7" borderId="18" xfId="0" applyFont="1" applyFill="1" applyBorder="1" applyAlignment="1">
      <alignment vertical="center" wrapText="1"/>
    </xf>
    <xf numFmtId="0" fontId="17" fillId="7" borderId="19" xfId="0" applyFont="1" applyFill="1" applyBorder="1" applyAlignment="1">
      <alignment vertical="center" wrapText="1"/>
    </xf>
    <xf numFmtId="0" fontId="17" fillId="7" borderId="22" xfId="0" applyFont="1" applyFill="1" applyBorder="1" applyAlignment="1">
      <alignment vertical="center" wrapText="1"/>
    </xf>
    <xf numFmtId="0" fontId="17" fillId="7" borderId="27" xfId="0" applyFont="1" applyFill="1" applyBorder="1" applyAlignment="1">
      <alignment vertical="center" wrapText="1"/>
    </xf>
    <xf numFmtId="0" fontId="17" fillId="7" borderId="28" xfId="0" applyFont="1" applyFill="1" applyBorder="1" applyAlignment="1">
      <alignment vertical="center" wrapText="1"/>
    </xf>
    <xf numFmtId="0" fontId="25" fillId="7" borderId="26" xfId="0" applyFont="1" applyFill="1" applyBorder="1" applyAlignment="1">
      <alignment vertical="center" wrapText="1"/>
    </xf>
    <xf numFmtId="0" fontId="25" fillId="7" borderId="27" xfId="0" applyFont="1" applyFill="1" applyBorder="1" applyAlignment="1">
      <alignment vertical="center" wrapText="1"/>
    </xf>
    <xf numFmtId="0" fontId="25" fillId="7" borderId="19" xfId="0" applyFont="1" applyFill="1" applyBorder="1" applyAlignment="1">
      <alignment vertical="center" wrapText="1"/>
    </xf>
    <xf numFmtId="0" fontId="11" fillId="8" borderId="10" xfId="0" applyFont="1" applyFill="1" applyBorder="1" applyAlignment="1">
      <alignment horizontal="center" vertical="center"/>
    </xf>
    <xf numFmtId="0" fontId="17" fillId="0" borderId="10" xfId="0" applyFont="1" applyBorder="1" applyAlignment="1">
      <alignment horizontal="center" vertical="center"/>
    </xf>
    <xf numFmtId="176" fontId="21" fillId="6" borderId="21" xfId="0" applyNumberFormat="1" applyFont="1" applyFill="1" applyBorder="1" applyAlignment="1" applyProtection="1">
      <alignment horizontal="right" vertical="center"/>
      <protection locked="0"/>
    </xf>
    <xf numFmtId="176" fontId="21" fillId="0" borderId="22" xfId="0" applyNumberFormat="1" applyFont="1" applyBorder="1" applyAlignment="1">
      <alignment horizontal="center" vertical="center"/>
    </xf>
    <xf numFmtId="0" fontId="17" fillId="8" borderId="10" xfId="0" applyFont="1" applyFill="1" applyBorder="1" applyAlignment="1">
      <alignment horizontal="center" vertical="center"/>
    </xf>
    <xf numFmtId="0" fontId="7" fillId="0" borderId="21" xfId="0" applyFont="1" applyBorder="1" applyAlignment="1">
      <alignment horizontal="right" vertical="center"/>
    </xf>
    <xf numFmtId="0" fontId="11" fillId="5" borderId="54" xfId="0" applyFont="1" applyFill="1" applyBorder="1" applyAlignment="1">
      <alignment horizontal="center" vertical="center"/>
    </xf>
    <xf numFmtId="0" fontId="11" fillId="8" borderId="40" xfId="0" applyFont="1" applyFill="1" applyBorder="1" applyAlignment="1">
      <alignment horizontal="center" vertical="center"/>
    </xf>
    <xf numFmtId="0" fontId="11" fillId="8" borderId="55" xfId="0" applyFont="1" applyFill="1" applyBorder="1" applyAlignment="1">
      <alignment horizontal="center" vertical="center"/>
    </xf>
    <xf numFmtId="0" fontId="7" fillId="7" borderId="0" xfId="0" applyFont="1" applyFill="1">
      <alignment vertical="center"/>
    </xf>
    <xf numFmtId="176" fontId="21" fillId="10" borderId="22" xfId="0" applyNumberFormat="1" applyFont="1" applyFill="1" applyBorder="1" applyAlignment="1">
      <alignment horizontal="center" vertical="center"/>
    </xf>
    <xf numFmtId="176" fontId="2" fillId="6" borderId="21" xfId="0" applyNumberFormat="1" applyFont="1" applyFill="1" applyBorder="1" applyAlignment="1" applyProtection="1">
      <alignment horizontal="right" vertical="center"/>
      <protection locked="0"/>
    </xf>
    <xf numFmtId="0" fontId="29" fillId="0" borderId="0" xfId="0" applyFont="1">
      <alignment vertical="center"/>
    </xf>
    <xf numFmtId="0" fontId="2" fillId="0" borderId="0" xfId="0" applyFont="1" applyAlignment="1">
      <alignment horizontal="center" vertical="center"/>
    </xf>
    <xf numFmtId="0" fontId="30" fillId="0" borderId="0" xfId="0" applyFont="1" applyAlignment="1">
      <alignment horizontal="left" vertical="center"/>
    </xf>
    <xf numFmtId="0" fontId="23" fillId="0" borderId="0" xfId="0" applyFont="1" applyAlignment="1">
      <alignment horizontal="right" vertical="center"/>
    </xf>
    <xf numFmtId="0" fontId="31" fillId="4" borderId="10" xfId="3" applyFont="1" applyBorder="1" applyAlignment="1">
      <alignment horizontal="center" vertical="center" wrapText="1"/>
    </xf>
    <xf numFmtId="0" fontId="31" fillId="2" borderId="10" xfId="1" applyFont="1" applyBorder="1" applyAlignment="1">
      <alignment horizontal="center" vertical="center" wrapText="1"/>
    </xf>
    <xf numFmtId="0" fontId="31" fillId="3" borderId="10" xfId="2" applyFont="1" applyBorder="1" applyAlignment="1">
      <alignment horizontal="center" vertical="center" wrapText="1"/>
    </xf>
    <xf numFmtId="0" fontId="31" fillId="0" borderId="19" xfId="0" applyFont="1" applyBorder="1" applyAlignment="1">
      <alignment horizontal="center" vertical="center"/>
    </xf>
    <xf numFmtId="0" fontId="31" fillId="0" borderId="0" xfId="0" applyFont="1">
      <alignment vertical="center"/>
    </xf>
    <xf numFmtId="0" fontId="7" fillId="0" borderId="0" xfId="0" applyFont="1" applyAlignment="1">
      <alignment horizontal="center" vertical="center"/>
    </xf>
    <xf numFmtId="0" fontId="32" fillId="0" borderId="0" xfId="0" applyFont="1">
      <alignment vertical="center"/>
    </xf>
    <xf numFmtId="0" fontId="33" fillId="0" borderId="0" xfId="0" applyFont="1">
      <alignment vertical="center"/>
    </xf>
    <xf numFmtId="0" fontId="11" fillId="5" borderId="54" xfId="0" applyFont="1" applyFill="1" applyBorder="1" applyAlignment="1">
      <alignment horizontal="center" vertical="center" wrapText="1"/>
    </xf>
    <xf numFmtId="0" fontId="11" fillId="8" borderId="40" xfId="0" applyFont="1" applyFill="1" applyBorder="1">
      <alignment vertical="center"/>
    </xf>
    <xf numFmtId="0" fontId="9" fillId="7" borderId="0" xfId="0" applyFont="1" applyFill="1">
      <alignment vertical="center"/>
    </xf>
    <xf numFmtId="0" fontId="26" fillId="7" borderId="0" xfId="0" applyFont="1" applyFill="1">
      <alignment vertical="center"/>
    </xf>
    <xf numFmtId="0" fontId="26" fillId="7" borderId="0" xfId="0" applyFont="1" applyFill="1" applyAlignment="1">
      <alignment vertical="center" wrapText="1"/>
    </xf>
    <xf numFmtId="0" fontId="21" fillId="0" borderId="0" xfId="0" applyFont="1">
      <alignment vertical="center"/>
    </xf>
    <xf numFmtId="0" fontId="17" fillId="8" borderId="51" xfId="0" applyFont="1" applyFill="1" applyBorder="1" applyAlignment="1">
      <alignment horizontal="center" vertical="center"/>
    </xf>
    <xf numFmtId="0" fontId="11" fillId="8" borderId="51" xfId="0" applyFont="1" applyFill="1" applyBorder="1" applyAlignment="1">
      <alignment horizontal="center" vertical="center"/>
    </xf>
    <xf numFmtId="0" fontId="11" fillId="8" borderId="28" xfId="0" applyFont="1" applyFill="1" applyBorder="1" applyAlignment="1">
      <alignment horizontal="center" vertical="center"/>
    </xf>
    <xf numFmtId="0" fontId="11" fillId="8" borderId="61" xfId="0" applyFont="1" applyFill="1" applyBorder="1" applyAlignment="1">
      <alignment horizontal="center" vertical="center"/>
    </xf>
    <xf numFmtId="176" fontId="21" fillId="10" borderId="64" xfId="0" applyNumberFormat="1" applyFont="1" applyFill="1" applyBorder="1" applyAlignment="1">
      <alignment horizontal="center" vertical="center"/>
    </xf>
    <xf numFmtId="176" fontId="21" fillId="10" borderId="35" xfId="0" applyNumberFormat="1" applyFont="1" applyFill="1" applyBorder="1" applyAlignment="1">
      <alignment horizontal="center" vertical="center"/>
    </xf>
    <xf numFmtId="176" fontId="21" fillId="9" borderId="64" xfId="0" applyNumberFormat="1" applyFont="1" applyFill="1" applyBorder="1" applyAlignment="1">
      <alignment horizontal="center" vertical="center"/>
    </xf>
    <xf numFmtId="176" fontId="21" fillId="9" borderId="28" xfId="0" applyNumberFormat="1" applyFont="1" applyFill="1" applyBorder="1" applyAlignment="1">
      <alignment horizontal="center" vertical="center"/>
    </xf>
    <xf numFmtId="0" fontId="17" fillId="0" borderId="65" xfId="0" applyFont="1" applyBorder="1" applyAlignment="1">
      <alignment horizontal="center" vertical="center"/>
    </xf>
    <xf numFmtId="0" fontId="7" fillId="0" borderId="65" xfId="0" applyFont="1" applyBorder="1">
      <alignment vertical="center"/>
    </xf>
    <xf numFmtId="176" fontId="21" fillId="6" borderId="65" xfId="0" applyNumberFormat="1" applyFont="1" applyFill="1" applyBorder="1" applyAlignment="1" applyProtection="1">
      <alignment horizontal="right" vertical="center"/>
      <protection locked="0"/>
    </xf>
    <xf numFmtId="176" fontId="21" fillId="0" borderId="69" xfId="0" applyNumberFormat="1" applyFont="1" applyBorder="1" applyAlignment="1">
      <alignment horizontal="center" vertical="center"/>
    </xf>
    <xf numFmtId="0" fontId="11" fillId="8" borderId="51" xfId="0" applyFont="1" applyFill="1" applyBorder="1">
      <alignment vertical="center"/>
    </xf>
    <xf numFmtId="0" fontId="19" fillId="6" borderId="12" xfId="0" applyFont="1" applyFill="1" applyBorder="1" applyAlignment="1" applyProtection="1">
      <alignment horizontal="left" vertical="center"/>
      <protection locked="0"/>
    </xf>
    <xf numFmtId="0" fontId="11" fillId="8" borderId="41" xfId="0" applyFont="1" applyFill="1" applyBorder="1" applyAlignment="1">
      <alignment horizontal="center" vertical="center"/>
    </xf>
    <xf numFmtId="0" fontId="12" fillId="8" borderId="26" xfId="0" applyFont="1" applyFill="1" applyBorder="1" applyAlignment="1">
      <alignment horizontal="center" vertical="center"/>
    </xf>
    <xf numFmtId="0" fontId="0" fillId="7" borderId="0" xfId="0" applyFill="1">
      <alignment vertical="center"/>
    </xf>
    <xf numFmtId="0" fontId="2" fillId="6" borderId="10" xfId="0" applyFont="1" applyFill="1" applyBorder="1" applyAlignment="1" applyProtection="1">
      <alignment horizontal="left" vertical="center"/>
      <protection locked="0"/>
    </xf>
    <xf numFmtId="0" fontId="2" fillId="6" borderId="11" xfId="0" applyFont="1" applyFill="1" applyBorder="1" applyAlignment="1" applyProtection="1">
      <alignment horizontal="left" vertical="center"/>
      <protection locked="0"/>
    </xf>
    <xf numFmtId="0" fontId="2" fillId="6" borderId="12"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38" fillId="6" borderId="74" xfId="4" applyFont="1" applyFill="1" applyBorder="1" applyAlignment="1" applyProtection="1">
      <alignment horizontal="center" vertical="center"/>
      <protection locked="0"/>
    </xf>
    <xf numFmtId="0" fontId="38" fillId="6" borderId="80" xfId="4" applyFont="1" applyFill="1" applyBorder="1" applyAlignment="1" applyProtection="1">
      <alignment horizontal="center" vertical="center"/>
      <protection locked="0"/>
    </xf>
    <xf numFmtId="0" fontId="22" fillId="6" borderId="12"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3" xfId="0" applyFont="1" applyFill="1" applyBorder="1" applyAlignment="1">
      <alignment horizontal="center" vertical="center"/>
    </xf>
    <xf numFmtId="0" fontId="22" fillId="6" borderId="74" xfId="0" applyFont="1" applyFill="1" applyBorder="1" applyAlignment="1">
      <alignment horizontal="center" vertical="center"/>
    </xf>
    <xf numFmtId="0" fontId="22" fillId="6" borderId="75" xfId="0" applyFont="1" applyFill="1" applyBorder="1" applyAlignment="1">
      <alignment horizontal="center" vertical="center"/>
    </xf>
    <xf numFmtId="0" fontId="22" fillId="6" borderId="76" xfId="0" applyFont="1" applyFill="1" applyBorder="1" applyAlignment="1">
      <alignment horizontal="center" vertical="center"/>
    </xf>
    <xf numFmtId="0" fontId="8" fillId="7" borderId="0" xfId="0" applyFont="1" applyFill="1" applyAlignment="1">
      <alignment horizontal="center" vertical="center"/>
    </xf>
    <xf numFmtId="0" fontId="2" fillId="7" borderId="0" xfId="0" applyFont="1" applyFill="1" applyAlignment="1">
      <alignment vertical="center" wrapText="1"/>
    </xf>
    <xf numFmtId="0" fontId="9" fillId="7" borderId="0" xfId="0" applyFont="1" applyFill="1" applyAlignment="1">
      <alignment horizontal="left" vertical="center"/>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14" fontId="2" fillId="6" borderId="3" xfId="0" applyNumberFormat="1" applyFont="1" applyFill="1" applyBorder="1" applyAlignment="1" applyProtection="1">
      <alignment horizontal="left" vertical="center"/>
      <protection locked="0"/>
    </xf>
    <xf numFmtId="0" fontId="2" fillId="6" borderId="4" xfId="0" applyFont="1" applyFill="1" applyBorder="1" applyAlignment="1" applyProtection="1">
      <alignment horizontal="left" vertical="center"/>
      <protection locked="0"/>
    </xf>
    <xf numFmtId="0" fontId="2" fillId="6" borderId="2" xfId="0" applyFont="1" applyFill="1" applyBorder="1" applyAlignment="1" applyProtection="1">
      <alignment horizontal="left" vertical="center"/>
      <protection locked="0"/>
    </xf>
    <xf numFmtId="0" fontId="2" fillId="6" borderId="5" xfId="0" applyFont="1" applyFill="1" applyBorder="1" applyAlignment="1" applyProtection="1">
      <alignment horizontal="left" vertical="center"/>
      <protection locked="0"/>
    </xf>
    <xf numFmtId="0" fontId="2" fillId="6" borderId="6" xfId="0" applyFont="1" applyFill="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6" borderId="9" xfId="0" applyFont="1" applyFill="1" applyBorder="1" applyAlignment="1" applyProtection="1">
      <alignment horizontal="center" vertical="center"/>
      <protection locked="0"/>
    </xf>
    <xf numFmtId="0" fontId="11" fillId="5" borderId="20" xfId="0" applyFont="1" applyFill="1" applyBorder="1" applyAlignment="1">
      <alignment horizontal="center" vertical="center" wrapText="1"/>
    </xf>
    <xf numFmtId="0" fontId="11" fillId="5" borderId="15" xfId="0" applyFont="1" applyFill="1" applyBorder="1" applyAlignment="1">
      <alignment horizontal="center" vertical="center"/>
    </xf>
    <xf numFmtId="0" fontId="35" fillId="6" borderId="18" xfId="0" applyFont="1" applyFill="1" applyBorder="1" applyAlignment="1" applyProtection="1">
      <alignment horizontal="center" vertical="center" wrapText="1"/>
      <protection locked="0"/>
    </xf>
    <xf numFmtId="0" fontId="35" fillId="6" borderId="19" xfId="0" applyFont="1" applyFill="1" applyBorder="1" applyAlignment="1" applyProtection="1">
      <alignment horizontal="center" vertical="center" wrapText="1"/>
      <protection locked="0"/>
    </xf>
    <xf numFmtId="0" fontId="35" fillId="6" borderId="22" xfId="0" applyFont="1" applyFill="1" applyBorder="1" applyAlignment="1" applyProtection="1">
      <alignment horizontal="center" vertical="center" wrapText="1"/>
      <protection locked="0"/>
    </xf>
    <xf numFmtId="0" fontId="11" fillId="5" borderId="20"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2" fillId="6" borderId="12" xfId="0" applyFont="1" applyFill="1" applyBorder="1" applyAlignment="1" applyProtection="1">
      <alignment horizontal="left" vertical="center"/>
      <protection locked="0"/>
    </xf>
    <xf numFmtId="0" fontId="2" fillId="6" borderId="9" xfId="0" applyFont="1" applyFill="1" applyBorder="1" applyAlignment="1" applyProtection="1">
      <alignment horizontal="left" vertical="center"/>
      <protection locked="0"/>
    </xf>
    <xf numFmtId="0" fontId="2" fillId="6" borderId="13" xfId="0" applyFont="1" applyFill="1" applyBorder="1" applyAlignment="1" applyProtection="1">
      <alignment horizontal="left" vertical="center"/>
      <protection locked="0"/>
    </xf>
    <xf numFmtId="0" fontId="14" fillId="7" borderId="50" xfId="0" applyFont="1" applyFill="1" applyBorder="1" applyAlignment="1">
      <alignment horizontal="left" vertical="center" wrapText="1"/>
    </xf>
    <xf numFmtId="0" fontId="11" fillId="5" borderId="39" xfId="0" applyFont="1" applyFill="1" applyBorder="1" applyAlignment="1">
      <alignment horizontal="center" vertical="center"/>
    </xf>
    <xf numFmtId="0" fontId="11" fillId="5" borderId="40" xfId="0" applyFont="1" applyFill="1" applyBorder="1" applyAlignment="1">
      <alignment horizontal="center" vertical="center"/>
    </xf>
    <xf numFmtId="0" fontId="20" fillId="5" borderId="45"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 fillId="6" borderId="18"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0" fontId="2" fillId="6" borderId="22" xfId="0" applyFont="1" applyFill="1" applyBorder="1" applyAlignment="1" applyProtection="1">
      <alignment horizontal="center" vertical="center"/>
      <protection locked="0"/>
    </xf>
    <xf numFmtId="0" fontId="11" fillId="5" borderId="14" xfId="0" applyFont="1" applyFill="1" applyBorder="1" applyAlignment="1">
      <alignment horizontal="center" vertical="center" wrapText="1"/>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14" fontId="2" fillId="6" borderId="18" xfId="0" applyNumberFormat="1"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37" fillId="5" borderId="14" xfId="0" applyFont="1" applyFill="1" applyBorder="1" applyAlignment="1">
      <alignment horizontal="center" vertical="center"/>
    </xf>
    <xf numFmtId="0" fontId="37" fillId="5" borderId="15" xfId="0" applyFont="1" applyFill="1" applyBorder="1" applyAlignment="1">
      <alignment horizontal="center" vertical="center"/>
    </xf>
    <xf numFmtId="0" fontId="37" fillId="5" borderId="73" xfId="0" applyFont="1" applyFill="1" applyBorder="1" applyAlignment="1">
      <alignment horizontal="center" vertical="center"/>
    </xf>
    <xf numFmtId="0" fontId="37" fillId="5" borderId="30" xfId="0" applyFont="1" applyFill="1" applyBorder="1" applyAlignment="1">
      <alignment horizontal="center" vertical="center"/>
    </xf>
    <xf numFmtId="0" fontId="11" fillId="5" borderId="23" xfId="0" applyFont="1" applyFill="1" applyBorder="1" applyAlignment="1">
      <alignment horizontal="center" vertical="center"/>
    </xf>
    <xf numFmtId="0" fontId="2" fillId="6" borderId="24" xfId="0" applyFont="1" applyFill="1" applyBorder="1" applyAlignment="1" applyProtection="1">
      <alignment horizontal="center" vertical="center"/>
      <protection locked="0"/>
    </xf>
    <xf numFmtId="0" fontId="11" fillId="5" borderId="23"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0" fontId="7" fillId="0" borderId="12"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8" xfId="0" applyFont="1" applyBorder="1" applyAlignment="1">
      <alignment horizontal="left" vertical="center" shrinkToFit="1"/>
    </xf>
    <xf numFmtId="0" fontId="11" fillId="5" borderId="25"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2" fillId="6" borderId="12" xfId="0" applyFont="1" applyFill="1" applyBorder="1" applyAlignment="1" applyProtection="1">
      <alignment horizontal="center" vertical="center" shrinkToFit="1"/>
      <protection locked="0"/>
    </xf>
    <xf numFmtId="0" fontId="2" fillId="6" borderId="24" xfId="0" applyFont="1" applyFill="1" applyBorder="1" applyAlignment="1" applyProtection="1">
      <alignment horizontal="center" vertical="center" shrinkToFit="1"/>
      <protection locked="0"/>
    </xf>
    <xf numFmtId="0" fontId="11" fillId="5" borderId="23" xfId="0" applyFont="1" applyFill="1" applyBorder="1" applyAlignment="1">
      <alignment horizontal="center" vertical="center" wrapText="1"/>
    </xf>
    <xf numFmtId="0" fontId="16" fillId="6" borderId="18" xfId="0" applyFont="1" applyFill="1" applyBorder="1" applyAlignment="1" applyProtection="1">
      <alignment horizontal="center" vertical="center" wrapText="1"/>
      <protection locked="0"/>
    </xf>
    <xf numFmtId="0" fontId="16" fillId="6" borderId="19" xfId="0" applyFont="1" applyFill="1" applyBorder="1" applyAlignment="1" applyProtection="1">
      <alignment horizontal="center" vertical="center" wrapText="1"/>
      <protection locked="0"/>
    </xf>
    <xf numFmtId="0" fontId="16" fillId="6" borderId="22" xfId="0" applyFont="1" applyFill="1" applyBorder="1" applyAlignment="1" applyProtection="1">
      <alignment horizontal="center" vertical="center" wrapText="1"/>
      <protection locked="0"/>
    </xf>
    <xf numFmtId="0" fontId="11" fillId="5" borderId="15" xfId="0" applyFont="1" applyFill="1" applyBorder="1" applyAlignment="1">
      <alignment horizontal="center" vertical="center" wrapText="1"/>
    </xf>
    <xf numFmtId="0" fontId="11" fillId="5" borderId="20" xfId="0" applyFont="1" applyFill="1" applyBorder="1" applyAlignment="1">
      <alignment horizontal="center" vertical="center" shrinkToFit="1"/>
    </xf>
    <xf numFmtId="0" fontId="11" fillId="5" borderId="19" xfId="0" applyFont="1" applyFill="1" applyBorder="1" applyAlignment="1">
      <alignment horizontal="center" vertical="center" shrinkToFit="1"/>
    </xf>
    <xf numFmtId="0" fontId="11" fillId="5" borderId="25" xfId="0" applyFont="1" applyFill="1" applyBorder="1" applyAlignment="1">
      <alignment horizontal="center" vertical="center" shrinkToFit="1"/>
    </xf>
    <xf numFmtId="0" fontId="11" fillId="5" borderId="0" xfId="0" applyFont="1" applyFill="1" applyAlignment="1">
      <alignment horizontal="center" vertical="center" shrinkToFit="1"/>
    </xf>
    <xf numFmtId="0" fontId="16" fillId="6" borderId="34" xfId="0" applyFont="1" applyFill="1" applyBorder="1" applyAlignment="1" applyProtection="1">
      <alignment horizontal="center" vertical="center" wrapText="1"/>
      <protection locked="0"/>
    </xf>
    <xf numFmtId="0" fontId="16" fillId="6" borderId="0" xfId="0" applyFont="1" applyFill="1" applyAlignment="1" applyProtection="1">
      <alignment horizontal="center" vertical="center" wrapText="1"/>
      <protection locked="0"/>
    </xf>
    <xf numFmtId="0" fontId="16" fillId="6" borderId="35" xfId="0" applyFont="1" applyFill="1" applyBorder="1" applyAlignment="1" applyProtection="1">
      <alignment horizontal="center" vertical="center" wrapText="1"/>
      <protection locked="0"/>
    </xf>
    <xf numFmtId="0" fontId="20" fillId="5" borderId="20"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36" xfId="0" applyFont="1" applyFill="1" applyBorder="1" applyAlignment="1">
      <alignment horizontal="center" vertical="center" wrapText="1"/>
    </xf>
    <xf numFmtId="0" fontId="20" fillId="5" borderId="37" xfId="0" applyFont="1" applyFill="1" applyBorder="1" applyAlignment="1">
      <alignment horizontal="center" vertical="center" wrapText="1"/>
    </xf>
    <xf numFmtId="0" fontId="21" fillId="6" borderId="12" xfId="0" applyFont="1" applyFill="1" applyBorder="1" applyAlignment="1" applyProtection="1">
      <alignment horizontal="left" vertical="center"/>
      <protection locked="0"/>
    </xf>
    <xf numFmtId="0" fontId="21" fillId="6" borderId="8" xfId="0" applyFont="1" applyFill="1" applyBorder="1" applyAlignment="1" applyProtection="1">
      <alignment horizontal="left" vertical="center"/>
      <protection locked="0"/>
    </xf>
    <xf numFmtId="0" fontId="14" fillId="0" borderId="12" xfId="0" applyFont="1" applyBorder="1" applyAlignment="1">
      <alignment horizontal="left" vertical="center"/>
    </xf>
    <xf numFmtId="0" fontId="14" fillId="0" borderId="8" xfId="0" applyFont="1" applyBorder="1" applyAlignment="1">
      <alignment horizontal="left" vertical="center"/>
    </xf>
    <xf numFmtId="14" fontId="21" fillId="6" borderId="12" xfId="0" applyNumberFormat="1" applyFont="1" applyFill="1" applyBorder="1" applyAlignment="1" applyProtection="1">
      <alignment horizontal="left" vertical="center"/>
      <protection locked="0"/>
    </xf>
    <xf numFmtId="0" fontId="21" fillId="6" borderId="24" xfId="0" applyFont="1" applyFill="1" applyBorder="1" applyAlignment="1" applyProtection="1">
      <alignment horizontal="left" vertical="center"/>
      <protection locked="0"/>
    </xf>
    <xf numFmtId="0" fontId="21" fillId="6" borderId="9" xfId="0" applyFont="1" applyFill="1" applyBorder="1" applyAlignment="1" applyProtection="1">
      <alignment horizontal="left" vertical="center"/>
      <protection locked="0"/>
    </xf>
    <xf numFmtId="0" fontId="2" fillId="6" borderId="48" xfId="0" applyFont="1" applyFill="1" applyBorder="1" applyAlignment="1" applyProtection="1">
      <alignment horizontal="left" vertical="center"/>
      <protection locked="0"/>
    </xf>
    <xf numFmtId="0" fontId="2" fillId="6" borderId="49" xfId="0" applyFont="1" applyFill="1" applyBorder="1" applyAlignment="1" applyProtection="1">
      <alignment horizontal="left" vertical="center"/>
      <protection locked="0"/>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2" fillId="0" borderId="8" xfId="0" applyFont="1" applyBorder="1" applyAlignment="1" applyProtection="1">
      <alignment horizontal="center" vertical="center"/>
      <protection locked="0"/>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12" xfId="0" applyFont="1" applyBorder="1" applyAlignment="1">
      <alignment horizontal="center" vertical="center"/>
    </xf>
    <xf numFmtId="0" fontId="22" fillId="0" borderId="9" xfId="0" applyFont="1" applyBorder="1" applyAlignment="1">
      <alignment horizontal="center" vertical="center"/>
    </xf>
    <xf numFmtId="0" fontId="22" fillId="0" borderId="13" xfId="0" applyFont="1" applyBorder="1" applyAlignment="1">
      <alignment horizontal="center" vertical="center"/>
    </xf>
    <xf numFmtId="14" fontId="2" fillId="0" borderId="3" xfId="0" applyNumberFormat="1" applyFont="1" applyBorder="1" applyAlignment="1" applyProtection="1">
      <alignment horizontal="left" vertical="center"/>
      <protection locked="0"/>
    </xf>
    <xf numFmtId="14" fontId="2" fillId="0" borderId="4" xfId="0" applyNumberFormat="1" applyFont="1" applyBorder="1" applyAlignment="1" applyProtection="1">
      <alignment horizontal="left" vertical="center"/>
      <protection locked="0"/>
    </xf>
    <xf numFmtId="14" fontId="2" fillId="0" borderId="2" xfId="0" applyNumberFormat="1"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77"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38" fillId="0" borderId="74" xfId="4" applyFont="1" applyFill="1" applyBorder="1" applyAlignment="1" applyProtection="1">
      <alignment horizontal="center" vertical="center"/>
      <protection locked="0"/>
    </xf>
    <xf numFmtId="0" fontId="38" fillId="0" borderId="80" xfId="4" applyFont="1" applyFill="1" applyBorder="1" applyAlignment="1" applyProtection="1">
      <alignment horizontal="center" vertical="center"/>
      <protection locked="0"/>
    </xf>
    <xf numFmtId="0" fontId="19" fillId="6" borderId="12" xfId="0" applyFont="1" applyFill="1" applyBorder="1" applyAlignment="1" applyProtection="1">
      <alignment horizontal="left" vertical="center"/>
      <protection locked="0"/>
    </xf>
    <xf numFmtId="0" fontId="19" fillId="6" borderId="9" xfId="0" applyFont="1" applyFill="1" applyBorder="1" applyAlignment="1" applyProtection="1">
      <alignment horizontal="left" vertical="center"/>
      <protection locked="0"/>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78" xfId="0" applyFont="1" applyFill="1" applyBorder="1" applyAlignment="1">
      <alignment horizontal="center" vertical="center" wrapText="1"/>
    </xf>
    <xf numFmtId="0" fontId="11" fillId="5" borderId="79" xfId="0" applyFont="1" applyFill="1" applyBorder="1" applyAlignment="1">
      <alignment horizontal="center" vertical="center" wrapText="1"/>
    </xf>
    <xf numFmtId="0" fontId="14" fillId="0" borderId="38" xfId="0" applyFont="1" applyBorder="1" applyAlignment="1">
      <alignment horizontal="left" vertical="center" wrapText="1"/>
    </xf>
    <xf numFmtId="0" fontId="11" fillId="5" borderId="52" xfId="0" applyFont="1" applyFill="1" applyBorder="1" applyAlignment="1">
      <alignment horizontal="center" vertical="center"/>
    </xf>
    <xf numFmtId="0" fontId="11" fillId="5" borderId="53" xfId="0" applyFont="1" applyFill="1" applyBorder="1" applyAlignment="1">
      <alignment horizontal="center" vertical="center"/>
    </xf>
    <xf numFmtId="0" fontId="11" fillId="8" borderId="41" xfId="0" applyFont="1" applyFill="1" applyBorder="1" applyAlignment="1">
      <alignment horizontal="center" vertical="center"/>
    </xf>
    <xf numFmtId="0" fontId="11" fillId="8" borderId="42" xfId="0" applyFont="1" applyFill="1" applyBorder="1" applyAlignment="1">
      <alignment horizontal="center" vertical="center"/>
    </xf>
    <xf numFmtId="0" fontId="11" fillId="8" borderId="26"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30" xfId="0" applyFont="1" applyFill="1" applyBorder="1" applyAlignment="1">
      <alignment horizontal="center" vertical="center"/>
    </xf>
    <xf numFmtId="0" fontId="11" fillId="8" borderId="61" xfId="0" applyFont="1" applyFill="1" applyBorder="1" applyAlignment="1">
      <alignment horizontal="center" vertical="center"/>
    </xf>
    <xf numFmtId="0" fontId="11" fillId="8" borderId="62" xfId="0" applyFont="1" applyFill="1" applyBorder="1" applyAlignment="1">
      <alignment horizontal="center" vertical="center"/>
    </xf>
    <xf numFmtId="0" fontId="11" fillId="8" borderId="63" xfId="0" applyFont="1" applyFill="1" applyBorder="1" applyAlignment="1">
      <alignment horizontal="center" vertical="center"/>
    </xf>
    <xf numFmtId="0" fontId="20" fillId="8" borderId="19" xfId="0" applyFont="1" applyFill="1" applyBorder="1" applyAlignment="1">
      <alignment horizontal="center" vertical="center" wrapText="1"/>
    </xf>
    <xf numFmtId="0" fontId="20" fillId="8" borderId="56" xfId="0" applyFont="1" applyFill="1" applyBorder="1" applyAlignment="1">
      <alignment horizontal="center" vertical="center"/>
    </xf>
    <xf numFmtId="0" fontId="20" fillId="8" borderId="0" xfId="0" applyFont="1" applyFill="1" applyAlignment="1">
      <alignment horizontal="center" vertical="center" wrapText="1"/>
    </xf>
    <xf numFmtId="0" fontId="20" fillId="8" borderId="56" xfId="0" applyFont="1" applyFill="1" applyBorder="1" applyAlignment="1">
      <alignment horizontal="center" vertical="center" wrapText="1"/>
    </xf>
    <xf numFmtId="0" fontId="14" fillId="0" borderId="0" xfId="0" applyFont="1" applyAlignment="1">
      <alignment horizontal="left" vertical="center" wrapText="1"/>
    </xf>
    <xf numFmtId="176" fontId="7" fillId="0" borderId="22" xfId="3" applyNumberFormat="1" applyFont="1" applyFill="1" applyBorder="1" applyAlignment="1">
      <alignment horizontal="center" vertical="center"/>
    </xf>
    <xf numFmtId="9" fontId="7" fillId="0" borderId="57" xfId="3" applyNumberFormat="1" applyFont="1" applyFill="1" applyBorder="1" applyAlignment="1">
      <alignment horizontal="center" vertical="center"/>
    </xf>
    <xf numFmtId="0" fontId="26" fillId="0" borderId="2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56" xfId="0" applyFont="1" applyBorder="1" applyAlignment="1">
      <alignment horizontal="center" vertical="center" wrapText="1"/>
    </xf>
    <xf numFmtId="0" fontId="7" fillId="8" borderId="12"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8" xfId="0" applyFont="1" applyFill="1" applyBorder="1" applyAlignment="1">
      <alignment horizontal="center" vertical="center"/>
    </xf>
    <xf numFmtId="0" fontId="11" fillId="8" borderId="19" xfId="0" applyFont="1" applyFill="1" applyBorder="1" applyAlignment="1">
      <alignment horizontal="center" vertical="center" wrapText="1"/>
    </xf>
    <xf numFmtId="0" fontId="11" fillId="8" borderId="56" xfId="0" applyFont="1" applyFill="1" applyBorder="1" applyAlignment="1">
      <alignment horizontal="center" vertical="center" wrapText="1"/>
    </xf>
    <xf numFmtId="9" fontId="27" fillId="0" borderId="19" xfId="3" applyNumberFormat="1" applyFont="1" applyFill="1" applyBorder="1" applyAlignment="1">
      <alignment horizontal="center" vertical="center"/>
    </xf>
    <xf numFmtId="9" fontId="27" fillId="0" borderId="56" xfId="3" applyNumberFormat="1" applyFont="1" applyFill="1" applyBorder="1" applyAlignment="1">
      <alignment horizontal="center" vertical="center"/>
    </xf>
    <xf numFmtId="0" fontId="12" fillId="8" borderId="26" xfId="0" applyFont="1" applyFill="1" applyBorder="1" applyAlignment="1">
      <alignment horizontal="center" vertical="center"/>
    </xf>
    <xf numFmtId="0" fontId="12" fillId="8" borderId="27" xfId="0" applyFont="1" applyFill="1" applyBorder="1" applyAlignment="1">
      <alignment horizontal="center" vertical="center"/>
    </xf>
    <xf numFmtId="0" fontId="12" fillId="8" borderId="30" xfId="0" applyFont="1" applyFill="1" applyBorder="1" applyAlignment="1">
      <alignment horizontal="center" vertical="center"/>
    </xf>
    <xf numFmtId="9" fontId="27" fillId="0" borderId="35" xfId="3" applyNumberFormat="1" applyFont="1" applyFill="1" applyBorder="1" applyAlignment="1">
      <alignment horizontal="center" vertical="center" wrapText="1"/>
    </xf>
    <xf numFmtId="9" fontId="27" fillId="0" borderId="57" xfId="3" applyNumberFormat="1" applyFont="1" applyFill="1" applyBorder="1" applyAlignment="1">
      <alignment horizontal="center" vertical="center" wrapText="1"/>
    </xf>
    <xf numFmtId="0" fontId="21" fillId="7" borderId="0" xfId="0" applyFont="1" applyFill="1" applyAlignment="1">
      <alignment horizontal="left" vertical="center" wrapText="1"/>
    </xf>
    <xf numFmtId="0" fontId="2" fillId="6" borderId="59" xfId="0" applyFont="1" applyFill="1" applyBorder="1" applyAlignment="1" applyProtection="1">
      <alignment horizontal="center" vertical="center"/>
      <protection locked="0"/>
    </xf>
    <xf numFmtId="0" fontId="2" fillId="6" borderId="54" xfId="0" applyFont="1" applyFill="1" applyBorder="1" applyAlignment="1" applyProtection="1">
      <alignment horizontal="center" vertical="center"/>
      <protection locked="0"/>
    </xf>
    <xf numFmtId="0" fontId="2" fillId="6" borderId="60"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wrapText="1" shrinkToFit="1"/>
      <protection locked="0"/>
    </xf>
    <xf numFmtId="0" fontId="16" fillId="6" borderId="9" xfId="0" applyFont="1" applyFill="1" applyBorder="1" applyAlignment="1" applyProtection="1">
      <alignment horizontal="center" vertical="center" wrapText="1" shrinkToFit="1"/>
      <protection locked="0"/>
    </xf>
    <xf numFmtId="0" fontId="16" fillId="6" borderId="24" xfId="0" applyFont="1" applyFill="1" applyBorder="1" applyAlignment="1" applyProtection="1">
      <alignment horizontal="center" vertical="center" wrapText="1" shrinkToFit="1"/>
      <protection locked="0"/>
    </xf>
    <xf numFmtId="0" fontId="15" fillId="5" borderId="20" xfId="0" applyFont="1" applyFill="1" applyBorder="1" applyAlignment="1">
      <alignment horizontal="center" vertical="center" wrapText="1" shrinkToFit="1"/>
    </xf>
    <xf numFmtId="0" fontId="15" fillId="5" borderId="15" xfId="0" applyFont="1" applyFill="1" applyBorder="1" applyAlignment="1">
      <alignment horizontal="center" vertical="center" wrapText="1" shrinkToFit="1"/>
    </xf>
    <xf numFmtId="0" fontId="15" fillId="5" borderId="25" xfId="0" applyFont="1" applyFill="1" applyBorder="1" applyAlignment="1">
      <alignment horizontal="center" vertical="center" wrapText="1" shrinkToFit="1"/>
    </xf>
    <xf numFmtId="0" fontId="15" fillId="5" borderId="17" xfId="0" applyFont="1" applyFill="1" applyBorder="1" applyAlignment="1">
      <alignment horizontal="center" vertical="center" wrapText="1" shrinkToFit="1"/>
    </xf>
    <xf numFmtId="0" fontId="15" fillId="5" borderId="36" xfId="0" applyFont="1" applyFill="1" applyBorder="1" applyAlignment="1">
      <alignment horizontal="center" vertical="center" wrapText="1" shrinkToFit="1"/>
    </xf>
    <xf numFmtId="0" fontId="15" fillId="5" borderId="37" xfId="0" applyFont="1" applyFill="1" applyBorder="1" applyAlignment="1">
      <alignment horizontal="center" vertical="center" wrapText="1" shrinkToFit="1"/>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7" fillId="0" borderId="24" xfId="0" applyFont="1" applyBorder="1" applyAlignment="1">
      <alignment horizontal="left" vertical="center"/>
    </xf>
    <xf numFmtId="0" fontId="7" fillId="0" borderId="58"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15" fillId="5" borderId="20"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1" fillId="8" borderId="43" xfId="0" applyFont="1" applyFill="1" applyBorder="1" applyAlignment="1">
      <alignment horizontal="center" vertical="center"/>
    </xf>
    <xf numFmtId="0" fontId="19" fillId="6" borderId="8" xfId="0" applyFont="1" applyFill="1" applyBorder="1" applyAlignment="1" applyProtection="1">
      <alignment horizontal="left" vertical="center"/>
      <protection locked="0"/>
    </xf>
    <xf numFmtId="0" fontId="24" fillId="7" borderId="0" xfId="0" applyFont="1" applyFill="1" applyAlignment="1">
      <alignment horizontal="left" vertical="center"/>
    </xf>
    <xf numFmtId="0" fontId="26" fillId="0" borderId="0" xfId="0" applyFont="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56" xfId="0" applyFont="1" applyBorder="1" applyAlignment="1">
      <alignment horizontal="center" vertical="center" wrapText="1"/>
    </xf>
    <xf numFmtId="0" fontId="11" fillId="5" borderId="52"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2" fillId="6" borderId="41" xfId="0" applyFont="1" applyFill="1" applyBorder="1" applyAlignment="1" applyProtection="1">
      <alignment horizontal="left" vertical="center"/>
      <protection locked="0"/>
    </xf>
    <xf numFmtId="0" fontId="2" fillId="6" borderId="42" xfId="0" applyFont="1" applyFill="1" applyBorder="1" applyAlignment="1" applyProtection="1">
      <alignment horizontal="left" vertical="center"/>
      <protection locked="0"/>
    </xf>
    <xf numFmtId="0" fontId="2" fillId="6" borderId="55" xfId="0" applyFont="1" applyFill="1" applyBorder="1" applyAlignment="1" applyProtection="1">
      <alignment horizontal="left" vertical="center"/>
      <protection locked="0"/>
    </xf>
    <xf numFmtId="0" fontId="2" fillId="6" borderId="24" xfId="0" applyFont="1" applyFill="1" applyBorder="1" applyAlignment="1" applyProtection="1">
      <alignment horizontal="left" vertical="center"/>
      <protection locked="0"/>
    </xf>
    <xf numFmtId="0" fontId="7" fillId="0" borderId="8" xfId="0" applyFont="1" applyBorder="1" applyAlignment="1">
      <alignment horizontal="left" vertical="center"/>
    </xf>
    <xf numFmtId="0" fontId="2" fillId="6" borderId="58" xfId="0" applyFont="1" applyFill="1" applyBorder="1" applyAlignment="1" applyProtection="1">
      <alignment horizontal="left" vertical="center"/>
      <protection locked="0"/>
    </xf>
    <xf numFmtId="0" fontId="11" fillId="8" borderId="70" xfId="0" applyFont="1" applyFill="1" applyBorder="1" applyAlignment="1">
      <alignment horizontal="center" vertical="center"/>
    </xf>
    <xf numFmtId="0" fontId="11" fillId="8" borderId="71" xfId="0" applyFont="1" applyFill="1" applyBorder="1" applyAlignment="1">
      <alignment horizontal="center" vertical="center"/>
    </xf>
    <xf numFmtId="0" fontId="11" fillId="8" borderId="72" xfId="0" applyFont="1" applyFill="1" applyBorder="1" applyAlignment="1">
      <alignment horizontal="center" vertical="center"/>
    </xf>
    <xf numFmtId="0" fontId="31" fillId="2" borderId="12" xfId="1" applyFont="1" applyBorder="1" applyAlignment="1">
      <alignment horizontal="center" vertical="center" wrapText="1"/>
    </xf>
    <xf numFmtId="0" fontId="31" fillId="2" borderId="8" xfId="1" applyFont="1" applyBorder="1" applyAlignment="1">
      <alignment horizontal="center" vertical="center" wrapText="1"/>
    </xf>
    <xf numFmtId="9" fontId="31" fillId="0" borderId="19" xfId="0" applyNumberFormat="1" applyFont="1" applyBorder="1" applyAlignment="1">
      <alignment horizontal="center" vertical="center"/>
    </xf>
    <xf numFmtId="9" fontId="31" fillId="0" borderId="0" xfId="0" applyNumberFormat="1" applyFont="1" applyAlignment="1">
      <alignment horizontal="center" vertical="center"/>
    </xf>
    <xf numFmtId="9" fontId="31" fillId="0" borderId="27" xfId="0" applyNumberFormat="1" applyFont="1" applyBorder="1" applyAlignment="1">
      <alignment horizontal="center" vertical="center"/>
    </xf>
    <xf numFmtId="0" fontId="34" fillId="4" borderId="19" xfId="3" applyFont="1" applyBorder="1" applyAlignment="1">
      <alignment horizontal="center" vertical="center"/>
    </xf>
    <xf numFmtId="0" fontId="34" fillId="4" borderId="0" xfId="3" applyFont="1" applyBorder="1" applyAlignment="1">
      <alignment horizontal="center" vertical="center"/>
    </xf>
    <xf numFmtId="0" fontId="34" fillId="4" borderId="27" xfId="3" applyFont="1" applyBorder="1" applyAlignment="1">
      <alignment horizontal="center" vertical="center"/>
    </xf>
    <xf numFmtId="0" fontId="31" fillId="0" borderId="19"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5" fontId="31" fillId="0" borderId="19" xfId="0" applyNumberFormat="1" applyFont="1" applyBorder="1" applyAlignment="1">
      <alignment horizontal="center" vertical="center"/>
    </xf>
    <xf numFmtId="5" fontId="31" fillId="0" borderId="0" xfId="0" applyNumberFormat="1" applyFont="1" applyAlignment="1">
      <alignment horizontal="center" vertical="center"/>
    </xf>
    <xf numFmtId="5" fontId="31" fillId="0" borderId="27" xfId="0" applyNumberFormat="1" applyFont="1" applyBorder="1" applyAlignment="1">
      <alignment horizontal="center" vertical="center"/>
    </xf>
    <xf numFmtId="14" fontId="31" fillId="0" borderId="19" xfId="0" applyNumberFormat="1" applyFont="1" applyBorder="1" applyAlignment="1">
      <alignment horizontal="center" vertical="center"/>
    </xf>
    <xf numFmtId="14" fontId="31" fillId="0" borderId="0" xfId="0" applyNumberFormat="1" applyFont="1" applyAlignment="1">
      <alignment horizontal="center" vertical="center"/>
    </xf>
    <xf numFmtId="14" fontId="31" fillId="0" borderId="27" xfId="0" applyNumberFormat="1" applyFont="1" applyBorder="1" applyAlignment="1">
      <alignment horizontal="center" vertical="center"/>
    </xf>
    <xf numFmtId="0" fontId="31" fillId="0" borderId="19" xfId="0" applyFont="1" applyBorder="1" applyAlignment="1">
      <alignment horizontal="center" vertical="center" wrapText="1"/>
    </xf>
    <xf numFmtId="0" fontId="31" fillId="0" borderId="0" xfId="0" applyFont="1" applyAlignment="1">
      <alignment horizontal="center" vertical="center" wrapText="1"/>
    </xf>
    <xf numFmtId="0" fontId="31" fillId="0" borderId="27" xfId="0" applyFont="1" applyBorder="1" applyAlignment="1">
      <alignment horizontal="center" vertical="center" wrapText="1"/>
    </xf>
    <xf numFmtId="14" fontId="31" fillId="0" borderId="15" xfId="0" applyNumberFormat="1" applyFont="1" applyBorder="1" applyAlignment="1">
      <alignment horizontal="center" vertical="center"/>
    </xf>
    <xf numFmtId="14" fontId="31" fillId="0" borderId="17" xfId="0" applyNumberFormat="1" applyFont="1" applyBorder="1" applyAlignment="1">
      <alignment horizontal="center" vertical="center"/>
    </xf>
    <xf numFmtId="14" fontId="31" fillId="0" borderId="30" xfId="0" applyNumberFormat="1" applyFont="1" applyBorder="1" applyAlignment="1">
      <alignment horizontal="center" vertical="center"/>
    </xf>
    <xf numFmtId="0" fontId="19" fillId="6" borderId="12" xfId="0" applyFont="1" applyFill="1" applyBorder="1" applyAlignment="1" applyProtection="1">
      <alignment horizontal="center" vertical="center" wrapText="1"/>
      <protection locked="0"/>
    </xf>
    <xf numFmtId="0" fontId="19" fillId="6" borderId="9" xfId="0" applyFont="1" applyFill="1" applyBorder="1" applyAlignment="1" applyProtection="1">
      <alignment horizontal="center" vertical="center" wrapText="1"/>
      <protection locked="0"/>
    </xf>
    <xf numFmtId="0" fontId="19" fillId="6" borderId="24" xfId="0" applyFont="1" applyFill="1" applyBorder="1" applyAlignment="1" applyProtection="1">
      <alignment horizontal="center" vertical="center" wrapText="1"/>
      <protection locked="0"/>
    </xf>
    <xf numFmtId="0" fontId="19" fillId="6" borderId="18" xfId="0" applyFont="1" applyFill="1" applyBorder="1" applyAlignment="1" applyProtection="1">
      <alignment horizontal="center" vertical="center" wrapText="1"/>
      <protection locked="0"/>
    </xf>
    <xf numFmtId="0" fontId="19" fillId="6" borderId="19" xfId="0" applyFont="1" applyFill="1" applyBorder="1" applyAlignment="1" applyProtection="1">
      <alignment horizontal="center" vertical="center" wrapText="1"/>
      <protection locked="0"/>
    </xf>
    <xf numFmtId="0" fontId="19" fillId="6" borderId="22" xfId="0" applyFont="1" applyFill="1" applyBorder="1" applyAlignment="1" applyProtection="1">
      <alignment horizontal="center" vertical="center" wrapText="1"/>
      <protection locked="0"/>
    </xf>
  </cellXfs>
  <cellStyles count="5">
    <cellStyle name="40% - アクセント 2" xfId="1" builtinId="35"/>
    <cellStyle name="40% - アクセント 5" xfId="3" builtinId="47"/>
    <cellStyle name="60% - アクセント 3" xfId="2" builtinId="40"/>
    <cellStyle name="ハイパーリンク" xfId="4"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12</xdr:row>
          <xdr:rowOff>165100</xdr:rowOff>
        </xdr:from>
        <xdr:to>
          <xdr:col>7</xdr:col>
          <xdr:colOff>800100</xdr:colOff>
          <xdr:row>14</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12</xdr:row>
          <xdr:rowOff>165100</xdr:rowOff>
        </xdr:from>
        <xdr:to>
          <xdr:col>8</xdr:col>
          <xdr:colOff>50800</xdr:colOff>
          <xdr:row>14</xdr:row>
          <xdr:rowOff>44450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12</xdr:row>
          <xdr:rowOff>165100</xdr:rowOff>
        </xdr:from>
        <xdr:to>
          <xdr:col>8</xdr:col>
          <xdr:colOff>88900</xdr:colOff>
          <xdr:row>14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184150</xdr:colOff>
          <xdr:row>12</xdr:row>
          <xdr:rowOff>165100</xdr:rowOff>
        </xdr:from>
        <xdr:to>
          <xdr:col>8</xdr:col>
          <xdr:colOff>38100</xdr:colOff>
          <xdr:row>13</xdr:row>
          <xdr:rowOff>190500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2B0CA-0A16-4F35-BD5A-B9BE11BC76D8}">
  <dimension ref="A1:I49"/>
  <sheetViews>
    <sheetView tabSelected="1" view="pageBreakPreview" zoomScaleNormal="100" zoomScaleSheetLayoutView="100" workbookViewId="0">
      <selection activeCell="A34" sqref="A34:B34"/>
    </sheetView>
  </sheetViews>
  <sheetFormatPr defaultRowHeight="18" x14ac:dyDescent="0.55000000000000004"/>
  <cols>
    <col min="1" max="2" width="10.75" customWidth="1"/>
    <col min="3" max="3" width="11.75" customWidth="1"/>
    <col min="4" max="9" width="10.75" customWidth="1"/>
  </cols>
  <sheetData>
    <row r="1" spans="1:9" ht="13.5" customHeight="1" x14ac:dyDescent="0.55000000000000004">
      <c r="A1" s="25" t="s">
        <v>0</v>
      </c>
      <c r="B1" s="99"/>
      <c r="C1" s="99"/>
      <c r="D1" s="99"/>
      <c r="E1" s="99"/>
      <c r="G1" s="35"/>
      <c r="H1" s="25"/>
      <c r="I1" s="25"/>
    </row>
    <row r="2" spans="1:9" ht="13.5" customHeight="1" x14ac:dyDescent="0.5">
      <c r="A2" s="25" t="s">
        <v>1</v>
      </c>
      <c r="B2" s="25"/>
      <c r="C2" s="25"/>
      <c r="D2" s="25"/>
      <c r="E2" s="25"/>
      <c r="F2" s="25"/>
      <c r="G2" s="36"/>
      <c r="H2" s="37"/>
      <c r="I2" s="38"/>
    </row>
    <row r="3" spans="1:9" ht="13.5" customHeight="1" x14ac:dyDescent="0.5">
      <c r="A3" s="25" t="s">
        <v>73</v>
      </c>
      <c r="B3" s="25"/>
      <c r="C3" s="25"/>
      <c r="D3" s="25"/>
      <c r="E3" s="25"/>
      <c r="F3" s="25"/>
      <c r="G3" s="37"/>
      <c r="H3" s="37"/>
      <c r="I3" s="38"/>
    </row>
    <row r="4" spans="1:9" ht="13.5" customHeight="1" x14ac:dyDescent="0.5">
      <c r="A4" s="25" t="s">
        <v>2</v>
      </c>
      <c r="B4" s="25"/>
      <c r="C4" s="25"/>
      <c r="D4" s="25"/>
      <c r="E4" s="25"/>
      <c r="F4" s="25"/>
      <c r="G4" s="37"/>
      <c r="H4" s="37"/>
      <c r="I4" s="38"/>
    </row>
    <row r="5" spans="1:9" ht="9.75" customHeight="1" x14ac:dyDescent="0.5">
      <c r="A5" s="25"/>
      <c r="B5" s="25"/>
      <c r="C5" s="25"/>
      <c r="D5" s="25"/>
      <c r="E5" s="25"/>
      <c r="F5" s="25"/>
      <c r="G5" s="37"/>
      <c r="H5" s="37"/>
      <c r="I5" s="38"/>
    </row>
    <row r="6" spans="1:9" ht="16.5" customHeight="1" x14ac:dyDescent="0.55000000000000004">
      <c r="A6" s="112" t="s">
        <v>3</v>
      </c>
      <c r="B6" s="112"/>
      <c r="C6" s="112"/>
      <c r="D6" s="112"/>
      <c r="E6" s="112"/>
      <c r="F6" s="112"/>
      <c r="G6" s="112"/>
      <c r="H6" s="112"/>
      <c r="I6" s="112"/>
    </row>
    <row r="7" spans="1:9" ht="7.5" customHeight="1" x14ac:dyDescent="0.55000000000000004">
      <c r="A7" s="25"/>
      <c r="B7" s="25"/>
      <c r="C7" s="25"/>
      <c r="D7" s="25"/>
      <c r="E7" s="25"/>
      <c r="F7" s="25"/>
      <c r="G7" s="25"/>
      <c r="H7" s="25"/>
      <c r="I7" s="25"/>
    </row>
    <row r="8" spans="1:9" ht="16.5" customHeight="1" x14ac:dyDescent="0.55000000000000004">
      <c r="A8" s="113" t="s">
        <v>168</v>
      </c>
      <c r="B8" s="113"/>
      <c r="C8" s="113"/>
      <c r="D8" s="113"/>
      <c r="E8" s="113"/>
      <c r="F8" s="113"/>
      <c r="G8" s="113"/>
      <c r="H8" s="113"/>
      <c r="I8" s="113"/>
    </row>
    <row r="9" spans="1:9" ht="16.5" customHeight="1" x14ac:dyDescent="0.55000000000000004">
      <c r="A9" s="113"/>
      <c r="B9" s="113"/>
      <c r="C9" s="113"/>
      <c r="D9" s="113"/>
      <c r="E9" s="113"/>
      <c r="F9" s="113"/>
      <c r="G9" s="113"/>
      <c r="H9" s="113"/>
      <c r="I9" s="113"/>
    </row>
    <row r="10" spans="1:9" ht="16.5" customHeight="1" thickBot="1" x14ac:dyDescent="0.6">
      <c r="A10" s="114" t="s">
        <v>62</v>
      </c>
      <c r="B10" s="114"/>
      <c r="C10" s="114"/>
      <c r="D10" s="114"/>
      <c r="E10" s="114"/>
      <c r="F10" s="114"/>
      <c r="G10" s="114"/>
      <c r="H10" s="114"/>
      <c r="I10" s="114"/>
    </row>
    <row r="11" spans="1:9" ht="15" customHeight="1" thickTop="1" x14ac:dyDescent="0.55000000000000004">
      <c r="A11" s="115" t="s">
        <v>4</v>
      </c>
      <c r="B11" s="116"/>
      <c r="C11" s="117"/>
      <c r="D11" s="118"/>
      <c r="E11" s="119"/>
      <c r="F11" s="2" t="s">
        <v>5</v>
      </c>
      <c r="G11" s="120" t="s">
        <v>21</v>
      </c>
      <c r="H11" s="120"/>
      <c r="I11" s="121"/>
    </row>
    <row r="12" spans="1:9" ht="15" customHeight="1" x14ac:dyDescent="0.55000000000000004">
      <c r="A12" s="132" t="s">
        <v>6</v>
      </c>
      <c r="B12" s="133"/>
      <c r="C12" s="102"/>
      <c r="D12" s="125"/>
      <c r="E12" s="103"/>
      <c r="F12" s="122" t="s">
        <v>7</v>
      </c>
      <c r="G12" s="123"/>
      <c r="H12" s="123"/>
      <c r="I12" s="124"/>
    </row>
    <row r="13" spans="1:9" ht="15" customHeight="1" x14ac:dyDescent="0.55000000000000004">
      <c r="A13" s="150" t="s">
        <v>165</v>
      </c>
      <c r="B13" s="151"/>
      <c r="C13" s="4" t="s">
        <v>10</v>
      </c>
      <c r="D13" s="102"/>
      <c r="E13" s="103"/>
      <c r="F13" s="6" t="s">
        <v>14</v>
      </c>
      <c r="G13" s="100"/>
      <c r="H13" s="100"/>
      <c r="I13" s="101"/>
    </row>
    <row r="14" spans="1:9" ht="15" customHeight="1" x14ac:dyDescent="0.55000000000000004">
      <c r="A14" s="152"/>
      <c r="B14" s="153"/>
      <c r="C14" s="3" t="s">
        <v>13</v>
      </c>
      <c r="D14" s="102"/>
      <c r="E14" s="103"/>
      <c r="F14" s="3" t="s">
        <v>166</v>
      </c>
      <c r="G14" s="100"/>
      <c r="H14" s="100"/>
      <c r="I14" s="101"/>
    </row>
    <row r="15" spans="1:9" ht="15" customHeight="1" x14ac:dyDescent="0.55000000000000004">
      <c r="A15" s="132" t="s">
        <v>8</v>
      </c>
      <c r="B15" s="133"/>
      <c r="C15" s="134"/>
      <c r="D15" s="135"/>
      <c r="E15" s="135"/>
      <c r="F15" s="135"/>
      <c r="G15" s="135"/>
      <c r="H15" s="135"/>
      <c r="I15" s="136"/>
    </row>
    <row r="16" spans="1:9" ht="15" customHeight="1" x14ac:dyDescent="0.55000000000000004">
      <c r="A16" s="145" t="s">
        <v>9</v>
      </c>
      <c r="B16" s="127"/>
      <c r="C16" s="4" t="s">
        <v>10</v>
      </c>
      <c r="D16" s="102"/>
      <c r="E16" s="103"/>
      <c r="F16" s="3" t="s">
        <v>11</v>
      </c>
      <c r="G16" s="106"/>
      <c r="H16" s="107"/>
      <c r="I16" s="108"/>
    </row>
    <row r="17" spans="1:9" ht="15" customHeight="1" x14ac:dyDescent="0.55000000000000004">
      <c r="A17" s="146"/>
      <c r="B17" s="147"/>
      <c r="C17" s="4" t="s">
        <v>12</v>
      </c>
      <c r="D17" s="134"/>
      <c r="E17" s="135"/>
      <c r="F17" s="135"/>
      <c r="G17" s="135"/>
      <c r="H17" s="135"/>
      <c r="I17" s="136"/>
    </row>
    <row r="18" spans="1:9" ht="15" customHeight="1" thickBot="1" x14ac:dyDescent="0.6">
      <c r="A18" s="146"/>
      <c r="B18" s="147"/>
      <c r="C18" s="4" t="s">
        <v>13</v>
      </c>
      <c r="D18" s="104"/>
      <c r="E18" s="105"/>
      <c r="F18" s="6" t="s">
        <v>14</v>
      </c>
      <c r="G18" s="109"/>
      <c r="H18" s="110"/>
      <c r="I18" s="111"/>
    </row>
    <row r="19" spans="1:9" ht="16.5" customHeight="1" thickTop="1" thickBot="1" x14ac:dyDescent="0.6">
      <c r="A19" s="137" t="s">
        <v>15</v>
      </c>
      <c r="B19" s="137"/>
      <c r="C19" s="137"/>
      <c r="D19" s="137"/>
      <c r="E19" s="137"/>
      <c r="F19" s="137"/>
      <c r="G19" s="137"/>
      <c r="H19" s="137"/>
      <c r="I19" s="137"/>
    </row>
    <row r="20" spans="1:9" x14ac:dyDescent="0.55000000000000004">
      <c r="A20" s="138" t="s">
        <v>16</v>
      </c>
      <c r="B20" s="139"/>
      <c r="C20" s="39" t="s">
        <v>17</v>
      </c>
      <c r="D20" s="40" t="s">
        <v>18</v>
      </c>
      <c r="E20" s="40" t="s">
        <v>19</v>
      </c>
      <c r="F20" s="40"/>
      <c r="G20" s="41"/>
      <c r="H20" s="30" t="s">
        <v>20</v>
      </c>
      <c r="I20" s="31" t="s">
        <v>21</v>
      </c>
    </row>
    <row r="21" spans="1:9" x14ac:dyDescent="0.55000000000000004">
      <c r="A21" s="140" t="s">
        <v>22</v>
      </c>
      <c r="B21" s="141"/>
      <c r="C21" s="42" t="s">
        <v>23</v>
      </c>
      <c r="D21" s="43" t="s">
        <v>158</v>
      </c>
      <c r="E21" s="43" t="s">
        <v>159</v>
      </c>
      <c r="F21" s="43" t="s">
        <v>160</v>
      </c>
      <c r="G21" s="44"/>
      <c r="H21" s="3" t="s">
        <v>20</v>
      </c>
      <c r="I21" s="32"/>
    </row>
    <row r="22" spans="1:9" x14ac:dyDescent="0.55000000000000004">
      <c r="A22" s="131" t="s">
        <v>24</v>
      </c>
      <c r="B22" s="127"/>
      <c r="C22" s="142"/>
      <c r="D22" s="143"/>
      <c r="E22" s="143"/>
      <c r="F22" s="143"/>
      <c r="G22" s="143"/>
      <c r="H22" s="143"/>
      <c r="I22" s="144"/>
    </row>
    <row r="23" spans="1:9" ht="100.5" customHeight="1" x14ac:dyDescent="0.55000000000000004">
      <c r="A23" s="126" t="s">
        <v>25</v>
      </c>
      <c r="B23" s="127"/>
      <c r="C23" s="128"/>
      <c r="D23" s="129"/>
      <c r="E23" s="129"/>
      <c r="F23" s="129"/>
      <c r="G23" s="129"/>
      <c r="H23" s="129"/>
      <c r="I23" s="130"/>
    </row>
    <row r="24" spans="1:9" x14ac:dyDescent="0.55000000000000004">
      <c r="A24" s="131" t="s">
        <v>26</v>
      </c>
      <c r="B24" s="127"/>
      <c r="C24" s="10" t="s">
        <v>27</v>
      </c>
      <c r="D24" s="148"/>
      <c r="E24" s="149"/>
      <c r="F24" s="11" t="s">
        <v>28</v>
      </c>
      <c r="G24" s="5" t="s">
        <v>29</v>
      </c>
      <c r="H24" s="148"/>
      <c r="I24" s="144"/>
    </row>
    <row r="25" spans="1:9" x14ac:dyDescent="0.55000000000000004">
      <c r="A25" s="154" t="s">
        <v>30</v>
      </c>
      <c r="B25" s="133"/>
      <c r="C25" s="102"/>
      <c r="D25" s="125"/>
      <c r="E25" s="125"/>
      <c r="F25" s="125"/>
      <c r="G25" s="125"/>
      <c r="H25" s="125"/>
      <c r="I25" s="155"/>
    </row>
    <row r="26" spans="1:9" x14ac:dyDescent="0.55000000000000004">
      <c r="A26" s="154" t="s">
        <v>31</v>
      </c>
      <c r="B26" s="133"/>
      <c r="C26" s="102"/>
      <c r="D26" s="125"/>
      <c r="E26" s="125"/>
      <c r="F26" s="125"/>
      <c r="G26" s="125"/>
      <c r="H26" s="125"/>
      <c r="I26" s="155"/>
    </row>
    <row r="27" spans="1:9" x14ac:dyDescent="0.55000000000000004">
      <c r="A27" s="154" t="s">
        <v>32</v>
      </c>
      <c r="B27" s="133"/>
      <c r="C27" s="102"/>
      <c r="D27" s="125"/>
      <c r="E27" s="125"/>
      <c r="F27" s="125"/>
      <c r="G27" s="125"/>
      <c r="H27" s="125"/>
      <c r="I27" s="155"/>
    </row>
    <row r="28" spans="1:9" x14ac:dyDescent="0.55000000000000004">
      <c r="A28" s="154" t="s">
        <v>33</v>
      </c>
      <c r="B28" s="133"/>
      <c r="C28" s="102"/>
      <c r="D28" s="125"/>
      <c r="E28" s="125"/>
      <c r="F28" s="125"/>
      <c r="G28" s="125"/>
      <c r="H28" s="125"/>
      <c r="I28" s="155"/>
    </row>
    <row r="29" spans="1:9" x14ac:dyDescent="0.55000000000000004">
      <c r="A29" s="131" t="s">
        <v>34</v>
      </c>
      <c r="B29" s="127"/>
      <c r="C29" s="45" t="s">
        <v>63</v>
      </c>
      <c r="D29" s="46" t="s">
        <v>64</v>
      </c>
      <c r="E29" s="46" t="s">
        <v>65</v>
      </c>
      <c r="F29" s="46" t="s">
        <v>66</v>
      </c>
      <c r="G29" s="52" t="s">
        <v>67</v>
      </c>
      <c r="H29" s="46"/>
      <c r="I29" s="47"/>
    </row>
    <row r="30" spans="1:9" x14ac:dyDescent="0.55000000000000004">
      <c r="A30" s="161"/>
      <c r="B30" s="147"/>
      <c r="C30" s="50" t="s">
        <v>68</v>
      </c>
      <c r="D30" s="51" t="s">
        <v>69</v>
      </c>
      <c r="E30" s="48" t="s">
        <v>70</v>
      </c>
      <c r="F30" s="48" t="s">
        <v>71</v>
      </c>
      <c r="G30" s="48" t="s">
        <v>72</v>
      </c>
      <c r="H30" s="48"/>
      <c r="I30" s="49"/>
    </row>
    <row r="31" spans="1:9" x14ac:dyDescent="0.55000000000000004">
      <c r="A31" s="162"/>
      <c r="B31" s="163"/>
      <c r="C31" s="3" t="s">
        <v>20</v>
      </c>
      <c r="D31" s="14" t="s">
        <v>172</v>
      </c>
      <c r="E31" s="15" t="s">
        <v>172</v>
      </c>
      <c r="F31" s="16" t="s">
        <v>172</v>
      </c>
      <c r="G31" s="3" t="s">
        <v>35</v>
      </c>
      <c r="H31" s="164"/>
      <c r="I31" s="165"/>
    </row>
    <row r="32" spans="1:9" ht="102.75" customHeight="1" x14ac:dyDescent="0.55000000000000004">
      <c r="A32" s="166" t="s">
        <v>161</v>
      </c>
      <c r="B32" s="133"/>
      <c r="C32" s="322"/>
      <c r="D32" s="323"/>
      <c r="E32" s="323"/>
      <c r="F32" s="323"/>
      <c r="G32" s="323"/>
      <c r="H32" s="323"/>
      <c r="I32" s="324"/>
    </row>
    <row r="33" spans="1:9" ht="42.75" customHeight="1" x14ac:dyDescent="0.55000000000000004">
      <c r="A33" s="131" t="s">
        <v>36</v>
      </c>
      <c r="B33" s="127"/>
      <c r="C33" s="325"/>
      <c r="D33" s="326"/>
      <c r="E33" s="326"/>
      <c r="F33" s="326"/>
      <c r="G33" s="326"/>
      <c r="H33" s="326"/>
      <c r="I33" s="327"/>
    </row>
    <row r="34" spans="1:9" ht="84" customHeight="1" x14ac:dyDescent="0.55000000000000004">
      <c r="A34" s="126" t="s">
        <v>171</v>
      </c>
      <c r="B34" s="170"/>
      <c r="C34" s="325"/>
      <c r="D34" s="326"/>
      <c r="E34" s="326"/>
      <c r="F34" s="326"/>
      <c r="G34" s="326"/>
      <c r="H34" s="326"/>
      <c r="I34" s="327"/>
    </row>
    <row r="35" spans="1:9" ht="42.75" customHeight="1" x14ac:dyDescent="0.55000000000000004">
      <c r="A35" s="126" t="s">
        <v>37</v>
      </c>
      <c r="B35" s="170"/>
      <c r="C35" s="325"/>
      <c r="D35" s="326"/>
      <c r="E35" s="326"/>
      <c r="F35" s="326"/>
      <c r="G35" s="326"/>
      <c r="H35" s="326"/>
      <c r="I35" s="327"/>
    </row>
    <row r="36" spans="1:9" x14ac:dyDescent="0.55000000000000004">
      <c r="A36" s="131" t="s">
        <v>38</v>
      </c>
      <c r="B36" s="127"/>
      <c r="C36" s="17" t="s">
        <v>39</v>
      </c>
      <c r="D36" s="17" t="s">
        <v>40</v>
      </c>
      <c r="E36" s="17" t="s">
        <v>41</v>
      </c>
      <c r="F36" s="17" t="s">
        <v>42</v>
      </c>
      <c r="G36" s="17" t="s">
        <v>43</v>
      </c>
      <c r="H36" s="18" t="s">
        <v>44</v>
      </c>
      <c r="I36" s="19" t="s">
        <v>45</v>
      </c>
    </row>
    <row r="37" spans="1:9" x14ac:dyDescent="0.55000000000000004">
      <c r="A37" s="161"/>
      <c r="B37" s="147"/>
      <c r="C37" s="20" t="s">
        <v>46</v>
      </c>
      <c r="D37" s="21"/>
      <c r="E37" s="21"/>
      <c r="F37" s="21"/>
      <c r="G37" s="21"/>
      <c r="H37" s="21"/>
      <c r="I37" s="22">
        <f>SUM(D37:H37)</f>
        <v>0</v>
      </c>
    </row>
    <row r="38" spans="1:9" x14ac:dyDescent="0.55000000000000004">
      <c r="A38" s="161"/>
      <c r="B38" s="147"/>
      <c r="C38" s="20" t="s">
        <v>47</v>
      </c>
      <c r="D38" s="21"/>
      <c r="E38" s="21"/>
      <c r="F38" s="21"/>
      <c r="G38" s="21"/>
      <c r="H38" s="21"/>
      <c r="I38" s="22">
        <f>SUM(D38:H38)</f>
        <v>0</v>
      </c>
    </row>
    <row r="39" spans="1:9" x14ac:dyDescent="0.55000000000000004">
      <c r="A39" s="162"/>
      <c r="B39" s="163"/>
      <c r="C39" s="17" t="s">
        <v>45</v>
      </c>
      <c r="D39" s="23">
        <f>SUM(D37:D38)</f>
        <v>0</v>
      </c>
      <c r="E39" s="23">
        <f>SUM(E37:E38)</f>
        <v>0</v>
      </c>
      <c r="F39" s="23">
        <f>SUM(F37:F38)</f>
        <v>0</v>
      </c>
      <c r="G39" s="23">
        <f>SUM(G37:G38)</f>
        <v>0</v>
      </c>
      <c r="H39" s="23">
        <f>SUM(H37:H38)</f>
        <v>0</v>
      </c>
      <c r="I39" s="22">
        <f>SUM(D39:H39)</f>
        <v>0</v>
      </c>
    </row>
    <row r="40" spans="1:9" x14ac:dyDescent="0.55000000000000004">
      <c r="A40" s="156" t="s">
        <v>48</v>
      </c>
      <c r="B40" s="157"/>
      <c r="C40" s="158" t="s">
        <v>49</v>
      </c>
      <c r="D40" s="159"/>
      <c r="E40" s="159"/>
      <c r="F40" s="159"/>
      <c r="G40" s="160"/>
      <c r="H40" s="3" t="s">
        <v>20</v>
      </c>
      <c r="I40" s="33"/>
    </row>
    <row r="41" spans="1:9" x14ac:dyDescent="0.55000000000000004">
      <c r="A41" s="171" t="s">
        <v>50</v>
      </c>
      <c r="B41" s="172"/>
      <c r="C41" s="167"/>
      <c r="D41" s="168"/>
      <c r="E41" s="168"/>
      <c r="F41" s="168"/>
      <c r="G41" s="168"/>
      <c r="H41" s="168"/>
      <c r="I41" s="169"/>
    </row>
    <row r="42" spans="1:9" x14ac:dyDescent="0.55000000000000004">
      <c r="A42" s="173"/>
      <c r="B42" s="174"/>
      <c r="C42" s="175"/>
      <c r="D42" s="176"/>
      <c r="E42" s="176"/>
      <c r="F42" s="176"/>
      <c r="G42" s="176"/>
      <c r="H42" s="176"/>
      <c r="I42" s="177"/>
    </row>
    <row r="43" spans="1:9" x14ac:dyDescent="0.55000000000000004">
      <c r="A43" s="178" t="s">
        <v>51</v>
      </c>
      <c r="B43" s="179"/>
      <c r="C43" s="24" t="s">
        <v>52</v>
      </c>
      <c r="D43" s="184"/>
      <c r="E43" s="185"/>
      <c r="F43" s="186" t="s">
        <v>53</v>
      </c>
      <c r="G43" s="187"/>
      <c r="H43" s="188"/>
      <c r="I43" s="189"/>
    </row>
    <row r="44" spans="1:9" x14ac:dyDescent="0.55000000000000004">
      <c r="A44" s="180"/>
      <c r="B44" s="181"/>
      <c r="C44" s="24" t="s">
        <v>54</v>
      </c>
      <c r="D44" s="184"/>
      <c r="E44" s="190"/>
      <c r="F44" s="190"/>
      <c r="G44" s="190"/>
      <c r="H44" s="190"/>
      <c r="I44" s="189"/>
    </row>
    <row r="45" spans="1:9" ht="18.5" thickBot="1" x14ac:dyDescent="0.6">
      <c r="A45" s="182"/>
      <c r="B45" s="183"/>
      <c r="C45" s="34" t="s">
        <v>55</v>
      </c>
      <c r="D45" s="191"/>
      <c r="E45" s="191"/>
      <c r="F45" s="34" t="s">
        <v>56</v>
      </c>
      <c r="G45" s="191"/>
      <c r="H45" s="191"/>
      <c r="I45" s="192"/>
    </row>
    <row r="46" spans="1:9" x14ac:dyDescent="0.55000000000000004">
      <c r="A46" s="28" t="s">
        <v>57</v>
      </c>
      <c r="B46" s="28"/>
      <c r="C46" s="29"/>
      <c r="D46" s="29"/>
      <c r="E46" s="29"/>
      <c r="F46" s="29"/>
      <c r="G46" s="29"/>
      <c r="H46" s="29"/>
      <c r="I46" s="29"/>
    </row>
    <row r="47" spans="1:9" x14ac:dyDescent="0.55000000000000004">
      <c r="A47" s="25" t="s">
        <v>58</v>
      </c>
      <c r="B47" s="25"/>
      <c r="C47" s="25"/>
      <c r="D47" s="25"/>
      <c r="E47" s="25"/>
      <c r="F47" s="25"/>
      <c r="G47" s="25"/>
      <c r="H47" s="25"/>
      <c r="I47" s="25"/>
    </row>
    <row r="48" spans="1:9" x14ac:dyDescent="0.55000000000000004">
      <c r="A48" s="26" t="s">
        <v>59</v>
      </c>
      <c r="B48" s="25"/>
      <c r="C48" s="25"/>
      <c r="D48" s="25"/>
      <c r="E48" s="25"/>
      <c r="F48" s="25"/>
      <c r="G48" s="25"/>
      <c r="H48" s="25"/>
      <c r="I48" s="25"/>
    </row>
    <row r="49" spans="1:9" x14ac:dyDescent="0.55000000000000004">
      <c r="A49" s="26" t="s">
        <v>60</v>
      </c>
      <c r="B49" s="25"/>
      <c r="C49" s="25"/>
      <c r="D49" s="25"/>
      <c r="E49" s="25"/>
      <c r="F49" s="25"/>
      <c r="G49" s="25"/>
      <c r="H49" s="27" t="s">
        <v>61</v>
      </c>
      <c r="I49" s="25"/>
    </row>
  </sheetData>
  <mergeCells count="62">
    <mergeCell ref="A41:B42"/>
    <mergeCell ref="C41:I42"/>
    <mergeCell ref="A43:B45"/>
    <mergeCell ref="D43:E43"/>
    <mergeCell ref="F43:G43"/>
    <mergeCell ref="H43:I43"/>
    <mergeCell ref="D44:I44"/>
    <mergeCell ref="D45:E45"/>
    <mergeCell ref="G45:I45"/>
    <mergeCell ref="A28:B28"/>
    <mergeCell ref="C28:I28"/>
    <mergeCell ref="A40:B40"/>
    <mergeCell ref="C40:G40"/>
    <mergeCell ref="A29:B31"/>
    <mergeCell ref="H31:I31"/>
    <mergeCell ref="A32:B32"/>
    <mergeCell ref="C32:I32"/>
    <mergeCell ref="A33:B33"/>
    <mergeCell ref="C33:I33"/>
    <mergeCell ref="A34:B34"/>
    <mergeCell ref="C34:I34"/>
    <mergeCell ref="A35:B35"/>
    <mergeCell ref="C35:I35"/>
    <mergeCell ref="A36:B39"/>
    <mergeCell ref="A26:B26"/>
    <mergeCell ref="C26:I26"/>
    <mergeCell ref="A27:B27"/>
    <mergeCell ref="C27:I27"/>
    <mergeCell ref="A25:B25"/>
    <mergeCell ref="C25:I25"/>
    <mergeCell ref="A23:B23"/>
    <mergeCell ref="C23:I23"/>
    <mergeCell ref="A24:B24"/>
    <mergeCell ref="A12:B12"/>
    <mergeCell ref="A15:B15"/>
    <mergeCell ref="C15:I15"/>
    <mergeCell ref="A19:I19"/>
    <mergeCell ref="A20:B20"/>
    <mergeCell ref="A21:B21"/>
    <mergeCell ref="A22:B22"/>
    <mergeCell ref="C22:I22"/>
    <mergeCell ref="A16:B18"/>
    <mergeCell ref="D17:I17"/>
    <mergeCell ref="D24:E24"/>
    <mergeCell ref="H24:I24"/>
    <mergeCell ref="A13:B14"/>
    <mergeCell ref="D13:E13"/>
    <mergeCell ref="G13:I13"/>
    <mergeCell ref="A6:I6"/>
    <mergeCell ref="A8:I9"/>
    <mergeCell ref="A10:I10"/>
    <mergeCell ref="A11:B11"/>
    <mergeCell ref="C11:E11"/>
    <mergeCell ref="G11:I11"/>
    <mergeCell ref="F12:I12"/>
    <mergeCell ref="C12:E12"/>
    <mergeCell ref="G14:I14"/>
    <mergeCell ref="D16:E16"/>
    <mergeCell ref="D18:E18"/>
    <mergeCell ref="G16:I16"/>
    <mergeCell ref="G18:I18"/>
    <mergeCell ref="D14:E14"/>
  </mergeCells>
  <phoneticPr fontId="3"/>
  <dataValidations count="5">
    <dataValidation type="list" allowBlank="1" showInputMessage="1" showErrorMessage="1" sqref="D31:F31" xr:uid="{915F1201-3125-455D-A79B-FEDCDFA40B33}">
      <formula1>",　,1.各種大会,2.公式試合,3.練習試合,4.体験会,5.指導者講習会,6.レフリー講習会,7.地域協会創設,8.合同練習会,9.選抜チーム,10.その他"</formula1>
    </dataValidation>
    <dataValidation type="list" allowBlank="1" showInputMessage="1" showErrorMessage="1" sqref="G11:I11" xr:uid="{1B6AF0F6-352F-43A5-BE07-4AA9DF880B14}">
      <formula1>",　,北海道,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I21" xr:uid="{B937C713-DFFB-4DA4-8168-12EC4A64FE76}">
      <formula1>",　,1,2,3,4,5"</formula1>
    </dataValidation>
    <dataValidation type="list" allowBlank="1" showInputMessage="1" showErrorMessage="1" sqref="I40" xr:uid="{117C247F-1549-4559-B06E-82B3B35B5DE2}">
      <formula1>"　,主催者で加入,個人で加入,その他"</formula1>
    </dataValidation>
    <dataValidation type="list" allowBlank="1" showInputMessage="1" showErrorMessage="1" sqref="I20" xr:uid="{B5D2A927-4666-4615-8A14-FB85B604E298}">
      <formula1>",　,1.既存事業,2.新規事業,3.その他"</formula1>
    </dataValidation>
  </dataValidations>
  <pageMargins left="0.7" right="0.7"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7</xdr:col>
                    <xdr:colOff>184150</xdr:colOff>
                    <xdr:row>12</xdr:row>
                    <xdr:rowOff>165100</xdr:rowOff>
                  </from>
                  <to>
                    <xdr:col>7</xdr:col>
                    <xdr:colOff>800100</xdr:colOff>
                    <xdr:row>14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B6D9-47A8-4A49-9164-0693D0B8765B}">
  <dimension ref="A1:I64"/>
  <sheetViews>
    <sheetView view="pageBreakPreview" topLeftCell="A16" zoomScaleNormal="100" zoomScaleSheetLayoutView="100" workbookViewId="0">
      <selection activeCell="A34" sqref="A34:G35"/>
    </sheetView>
  </sheetViews>
  <sheetFormatPr defaultRowHeight="18" x14ac:dyDescent="0.55000000000000004"/>
  <cols>
    <col min="1" max="2" width="11.5" customWidth="1"/>
    <col min="3" max="3" width="8.9140625" customWidth="1"/>
    <col min="4" max="5" width="11" customWidth="1"/>
    <col min="6" max="6" width="11.25" bestFit="1" customWidth="1"/>
    <col min="7" max="9" width="9.83203125" customWidth="1"/>
  </cols>
  <sheetData>
    <row r="1" spans="1:9" ht="12.75" customHeight="1" x14ac:dyDescent="0.55000000000000004">
      <c r="A1" s="25" t="s">
        <v>74</v>
      </c>
      <c r="B1" s="99"/>
      <c r="C1" s="99"/>
      <c r="D1" s="99"/>
      <c r="E1" s="99"/>
      <c r="F1" s="25"/>
      <c r="G1" s="35"/>
      <c r="H1" s="25"/>
      <c r="I1" s="25"/>
    </row>
    <row r="2" spans="1:9" ht="12.75" customHeight="1" x14ac:dyDescent="0.5">
      <c r="A2" s="25" t="s">
        <v>1</v>
      </c>
      <c r="B2" s="25"/>
      <c r="C2" s="25"/>
      <c r="D2" s="25"/>
      <c r="E2" s="25"/>
      <c r="F2" s="25"/>
      <c r="G2" s="36"/>
      <c r="H2" s="37"/>
      <c r="I2" s="38"/>
    </row>
    <row r="3" spans="1:9" ht="12.75" customHeight="1" x14ac:dyDescent="0.5">
      <c r="A3" s="25" t="s">
        <v>73</v>
      </c>
      <c r="B3" s="25"/>
      <c r="C3" s="25"/>
      <c r="D3" s="25"/>
      <c r="E3" s="25"/>
      <c r="F3" s="25"/>
      <c r="G3" s="37"/>
      <c r="H3" s="37"/>
      <c r="I3" s="38"/>
    </row>
    <row r="4" spans="1:9" ht="12.75" customHeight="1" x14ac:dyDescent="0.5">
      <c r="A4" s="25" t="s">
        <v>2</v>
      </c>
      <c r="B4" s="25"/>
      <c r="C4" s="25"/>
      <c r="D4" s="25"/>
      <c r="E4" s="25"/>
      <c r="F4" s="25"/>
      <c r="G4" s="37"/>
      <c r="H4" s="37"/>
      <c r="I4" s="38"/>
    </row>
    <row r="5" spans="1:9" ht="6" customHeight="1" x14ac:dyDescent="0.5">
      <c r="A5" s="25"/>
      <c r="B5" s="25"/>
      <c r="C5" s="25"/>
      <c r="D5" s="25"/>
      <c r="E5" s="25"/>
      <c r="F5" s="25"/>
      <c r="G5" s="37"/>
      <c r="H5" s="37"/>
      <c r="I5" s="38"/>
    </row>
    <row r="6" spans="1:9" ht="16.5" customHeight="1" x14ac:dyDescent="0.55000000000000004">
      <c r="A6" s="112" t="s">
        <v>75</v>
      </c>
      <c r="B6" s="112"/>
      <c r="C6" s="112"/>
      <c r="D6" s="112"/>
      <c r="E6" s="112"/>
      <c r="F6" s="112"/>
      <c r="G6" s="112"/>
      <c r="H6" s="112"/>
      <c r="I6" s="112"/>
    </row>
    <row r="7" spans="1:9" ht="5.25" customHeight="1" x14ac:dyDescent="0.55000000000000004">
      <c r="A7" s="25"/>
      <c r="B7" s="25"/>
      <c r="C7" s="25"/>
      <c r="D7" s="25"/>
      <c r="E7" s="25"/>
      <c r="F7" s="25"/>
      <c r="G7" s="25"/>
      <c r="H7" s="25"/>
      <c r="I7" s="25"/>
    </row>
    <row r="8" spans="1:9" x14ac:dyDescent="0.55000000000000004">
      <c r="A8" s="113" t="s">
        <v>168</v>
      </c>
      <c r="B8" s="113"/>
      <c r="C8" s="113"/>
      <c r="D8" s="113"/>
      <c r="E8" s="113"/>
      <c r="F8" s="113"/>
      <c r="G8" s="113"/>
      <c r="H8" s="113"/>
      <c r="I8" s="113"/>
    </row>
    <row r="9" spans="1:9" x14ac:dyDescent="0.55000000000000004">
      <c r="A9" s="113"/>
      <c r="B9" s="113"/>
      <c r="C9" s="113"/>
      <c r="D9" s="113"/>
      <c r="E9" s="113"/>
      <c r="F9" s="113"/>
      <c r="G9" s="113"/>
      <c r="H9" s="113"/>
      <c r="I9" s="113"/>
    </row>
    <row r="10" spans="1:9" ht="18.5" thickBot="1" x14ac:dyDescent="0.6">
      <c r="A10" s="114" t="s">
        <v>95</v>
      </c>
      <c r="B10" s="114"/>
      <c r="C10" s="114"/>
      <c r="D10" s="114"/>
      <c r="E10" s="114"/>
      <c r="F10" s="114"/>
      <c r="G10" s="114"/>
      <c r="H10" s="114"/>
      <c r="I10" s="114"/>
    </row>
    <row r="11" spans="1:9" ht="14.25" customHeight="1" thickTop="1" x14ac:dyDescent="0.55000000000000004">
      <c r="A11" s="115" t="s">
        <v>4</v>
      </c>
      <c r="B11" s="116"/>
      <c r="C11" s="203">
        <f>'(書式1)申請書'!C11</f>
        <v>0</v>
      </c>
      <c r="D11" s="204"/>
      <c r="E11" s="205"/>
      <c r="F11" s="2" t="s">
        <v>5</v>
      </c>
      <c r="G11" s="206" t="str">
        <f>'(書式1)申請書'!G11</f>
        <v>　</v>
      </c>
      <c r="H11" s="207"/>
      <c r="I11" s="208"/>
    </row>
    <row r="12" spans="1:9" ht="14.25" customHeight="1" x14ac:dyDescent="0.55000000000000004">
      <c r="A12" s="132" t="s">
        <v>6</v>
      </c>
      <c r="B12" s="133"/>
      <c r="C12" s="122">
        <f>'(書式1)申請書'!C12</f>
        <v>0</v>
      </c>
      <c r="D12" s="123"/>
      <c r="E12" s="196"/>
      <c r="F12" s="122" t="s">
        <v>7</v>
      </c>
      <c r="G12" s="123"/>
      <c r="H12" s="123"/>
      <c r="I12" s="124"/>
    </row>
    <row r="13" spans="1:9" ht="14.25" customHeight="1" x14ac:dyDescent="0.55000000000000004">
      <c r="A13" s="150" t="s">
        <v>165</v>
      </c>
      <c r="B13" s="151"/>
      <c r="C13" s="4" t="s">
        <v>10</v>
      </c>
      <c r="D13" s="122">
        <f>'(書式1)申請書'!D13</f>
        <v>0</v>
      </c>
      <c r="E13" s="196"/>
      <c r="F13" s="6" t="s">
        <v>14</v>
      </c>
      <c r="G13" s="209">
        <f>'(書式1)申請書'!G13</f>
        <v>0</v>
      </c>
      <c r="H13" s="210"/>
      <c r="I13" s="211"/>
    </row>
    <row r="14" spans="1:9" ht="14.25" customHeight="1" x14ac:dyDescent="0.55000000000000004">
      <c r="A14" s="152"/>
      <c r="B14" s="153"/>
      <c r="C14" s="3" t="s">
        <v>13</v>
      </c>
      <c r="D14" s="122">
        <f>'(書式1)申請書'!D14</f>
        <v>0</v>
      </c>
      <c r="E14" s="196"/>
      <c r="F14" s="3" t="s">
        <v>166</v>
      </c>
      <c r="G14" s="100"/>
      <c r="H14" s="100"/>
      <c r="I14" s="101"/>
    </row>
    <row r="15" spans="1:9" ht="14.25" customHeight="1" x14ac:dyDescent="0.55000000000000004">
      <c r="A15" s="132" t="s">
        <v>8</v>
      </c>
      <c r="B15" s="133"/>
      <c r="C15" s="209">
        <f>'(書式1)申請書'!C15</f>
        <v>0</v>
      </c>
      <c r="D15" s="210"/>
      <c r="E15" s="210"/>
      <c r="F15" s="210"/>
      <c r="G15" s="210"/>
      <c r="H15" s="210"/>
      <c r="I15" s="211"/>
    </row>
    <row r="16" spans="1:9" ht="14.25" customHeight="1" x14ac:dyDescent="0.55000000000000004">
      <c r="A16" s="145" t="s">
        <v>9</v>
      </c>
      <c r="B16" s="170"/>
      <c r="C16" s="4" t="s">
        <v>10</v>
      </c>
      <c r="D16" s="122">
        <f>'(書式1)申請書'!D16</f>
        <v>0</v>
      </c>
      <c r="E16" s="196"/>
      <c r="F16" s="3" t="s">
        <v>11</v>
      </c>
      <c r="G16" s="200">
        <f>'(書式1)申請書'!G16</f>
        <v>0</v>
      </c>
      <c r="H16" s="201"/>
      <c r="I16" s="202"/>
    </row>
    <row r="17" spans="1:9" ht="14.25" customHeight="1" x14ac:dyDescent="0.55000000000000004">
      <c r="A17" s="216"/>
      <c r="B17" s="217"/>
      <c r="C17" s="4" t="s">
        <v>12</v>
      </c>
      <c r="D17" s="209">
        <f>'(書式1)申請書'!D17</f>
        <v>0</v>
      </c>
      <c r="E17" s="210"/>
      <c r="F17" s="210"/>
      <c r="G17" s="210"/>
      <c r="H17" s="210"/>
      <c r="I17" s="211"/>
    </row>
    <row r="18" spans="1:9" ht="14.25" customHeight="1" thickBot="1" x14ac:dyDescent="0.6">
      <c r="A18" s="218"/>
      <c r="B18" s="219"/>
      <c r="C18" s="4" t="s">
        <v>13</v>
      </c>
      <c r="D18" s="212">
        <f>'(書式1)申請書'!D18</f>
        <v>0</v>
      </c>
      <c r="E18" s="213"/>
      <c r="F18" s="6" t="s">
        <v>14</v>
      </c>
      <c r="G18" s="197">
        <f>'(書式1)申請書'!G18</f>
        <v>0</v>
      </c>
      <c r="H18" s="198"/>
      <c r="I18" s="199"/>
    </row>
    <row r="19" spans="1:9" ht="19" thickTop="1" thickBot="1" x14ac:dyDescent="0.6">
      <c r="A19" s="220" t="s">
        <v>76</v>
      </c>
      <c r="B19" s="220"/>
      <c r="C19" s="220"/>
      <c r="D19" s="220"/>
      <c r="E19" s="220"/>
      <c r="F19" s="220"/>
      <c r="G19" s="220"/>
      <c r="H19" s="220"/>
      <c r="I19" s="220"/>
    </row>
    <row r="20" spans="1:9" ht="15" customHeight="1" x14ac:dyDescent="0.55000000000000004">
      <c r="A20" s="221" t="s">
        <v>77</v>
      </c>
      <c r="B20" s="222"/>
      <c r="C20" s="59"/>
      <c r="D20" s="223" t="s">
        <v>78</v>
      </c>
      <c r="E20" s="224"/>
      <c r="F20" s="60" t="s">
        <v>79</v>
      </c>
      <c r="G20" s="60" t="s">
        <v>80</v>
      </c>
      <c r="H20" s="60" t="s">
        <v>81</v>
      </c>
      <c r="I20" s="61" t="s">
        <v>82</v>
      </c>
    </row>
    <row r="21" spans="1:9" ht="15" customHeight="1" x14ac:dyDescent="0.55000000000000004">
      <c r="A21" s="161"/>
      <c r="B21" s="147"/>
      <c r="C21" s="54">
        <v>1</v>
      </c>
      <c r="D21" s="214"/>
      <c r="E21" s="215"/>
      <c r="F21" s="21"/>
      <c r="G21" s="21"/>
      <c r="H21" s="55"/>
      <c r="I21" s="56">
        <f>SUM((G21)*(H21))</f>
        <v>0</v>
      </c>
    </row>
    <row r="22" spans="1:9" ht="15" customHeight="1" x14ac:dyDescent="0.55000000000000004">
      <c r="A22" s="161"/>
      <c r="B22" s="147"/>
      <c r="C22" s="54">
        <v>2</v>
      </c>
      <c r="D22" s="214"/>
      <c r="E22" s="215"/>
      <c r="F22" s="21" t="s">
        <v>21</v>
      </c>
      <c r="G22" s="21"/>
      <c r="H22" s="55"/>
      <c r="I22" s="56">
        <f t="shared" ref="I22:I30" si="0">SUM((G22)*(H22))</f>
        <v>0</v>
      </c>
    </row>
    <row r="23" spans="1:9" ht="15" customHeight="1" x14ac:dyDescent="0.55000000000000004">
      <c r="A23" s="161"/>
      <c r="B23" s="147"/>
      <c r="C23" s="54">
        <v>3</v>
      </c>
      <c r="D23" s="214"/>
      <c r="E23" s="215"/>
      <c r="F23" s="21" t="s">
        <v>21</v>
      </c>
      <c r="G23" s="21"/>
      <c r="H23" s="55"/>
      <c r="I23" s="56">
        <f t="shared" si="0"/>
        <v>0</v>
      </c>
    </row>
    <row r="24" spans="1:9" ht="15" customHeight="1" x14ac:dyDescent="0.55000000000000004">
      <c r="A24" s="161"/>
      <c r="B24" s="147"/>
      <c r="C24" s="54">
        <v>4</v>
      </c>
      <c r="D24" s="214"/>
      <c r="E24" s="215"/>
      <c r="F24" s="21" t="s">
        <v>21</v>
      </c>
      <c r="G24" s="21"/>
      <c r="H24" s="55"/>
      <c r="I24" s="56">
        <f t="shared" si="0"/>
        <v>0</v>
      </c>
    </row>
    <row r="25" spans="1:9" ht="15" customHeight="1" x14ac:dyDescent="0.55000000000000004">
      <c r="A25" s="161"/>
      <c r="B25" s="147"/>
      <c r="C25" s="54">
        <v>5</v>
      </c>
      <c r="D25" s="214"/>
      <c r="E25" s="215"/>
      <c r="F25" s="21" t="s">
        <v>21</v>
      </c>
      <c r="G25" s="21"/>
      <c r="H25" s="55"/>
      <c r="I25" s="56">
        <f t="shared" si="0"/>
        <v>0</v>
      </c>
    </row>
    <row r="26" spans="1:9" ht="15" customHeight="1" x14ac:dyDescent="0.55000000000000004">
      <c r="A26" s="161"/>
      <c r="B26" s="147"/>
      <c r="C26" s="54">
        <v>6</v>
      </c>
      <c r="D26" s="214"/>
      <c r="E26" s="215"/>
      <c r="F26" s="21" t="s">
        <v>21</v>
      </c>
      <c r="G26" s="21"/>
      <c r="H26" s="55"/>
      <c r="I26" s="56">
        <f t="shared" si="0"/>
        <v>0</v>
      </c>
    </row>
    <row r="27" spans="1:9" ht="15" customHeight="1" x14ac:dyDescent="0.55000000000000004">
      <c r="A27" s="161"/>
      <c r="B27" s="147"/>
      <c r="C27" s="54">
        <v>7</v>
      </c>
      <c r="D27" s="214"/>
      <c r="E27" s="215"/>
      <c r="F27" s="21" t="s">
        <v>21</v>
      </c>
      <c r="G27" s="21"/>
      <c r="H27" s="55"/>
      <c r="I27" s="56">
        <f t="shared" si="0"/>
        <v>0</v>
      </c>
    </row>
    <row r="28" spans="1:9" ht="15" customHeight="1" x14ac:dyDescent="0.55000000000000004">
      <c r="A28" s="161"/>
      <c r="B28" s="147"/>
      <c r="C28" s="54">
        <v>8</v>
      </c>
      <c r="D28" s="214"/>
      <c r="E28" s="215"/>
      <c r="F28" s="21" t="s">
        <v>21</v>
      </c>
      <c r="G28" s="21"/>
      <c r="H28" s="55"/>
      <c r="I28" s="56">
        <f t="shared" si="0"/>
        <v>0</v>
      </c>
    </row>
    <row r="29" spans="1:9" ht="15" customHeight="1" x14ac:dyDescent="0.55000000000000004">
      <c r="A29" s="161"/>
      <c r="B29" s="147"/>
      <c r="C29" s="54">
        <v>9</v>
      </c>
      <c r="D29" s="214"/>
      <c r="E29" s="215"/>
      <c r="F29" s="21" t="s">
        <v>21</v>
      </c>
      <c r="G29" s="21"/>
      <c r="H29" s="55"/>
      <c r="I29" s="56">
        <f t="shared" si="0"/>
        <v>0</v>
      </c>
    </row>
    <row r="30" spans="1:9" ht="15" customHeight="1" x14ac:dyDescent="0.55000000000000004">
      <c r="A30" s="161"/>
      <c r="B30" s="147"/>
      <c r="C30" s="54">
        <v>10</v>
      </c>
      <c r="D30" s="214"/>
      <c r="E30" s="215"/>
      <c r="F30" s="21" t="s">
        <v>21</v>
      </c>
      <c r="G30" s="21"/>
      <c r="H30" s="55"/>
      <c r="I30" s="56">
        <f t="shared" si="0"/>
        <v>0</v>
      </c>
    </row>
    <row r="31" spans="1:9" ht="15" customHeight="1" thickBot="1" x14ac:dyDescent="0.6">
      <c r="A31" s="161"/>
      <c r="B31" s="147"/>
      <c r="C31" s="86"/>
      <c r="D31" s="228" t="s">
        <v>45</v>
      </c>
      <c r="E31" s="229"/>
      <c r="F31" s="229"/>
      <c r="G31" s="229"/>
      <c r="H31" s="230"/>
      <c r="I31" s="89">
        <f>SUM(I21:I30)</f>
        <v>0</v>
      </c>
    </row>
    <row r="32" spans="1:9" ht="15" customHeight="1" thickTop="1" thickBot="1" x14ac:dyDescent="0.6">
      <c r="A32" s="161"/>
      <c r="B32" s="147"/>
      <c r="C32" s="91"/>
      <c r="D32" s="193" t="s">
        <v>83</v>
      </c>
      <c r="E32" s="194"/>
      <c r="F32" s="195"/>
      <c r="G32" s="92">
        <v>1</v>
      </c>
      <c r="H32" s="93">
        <v>100000</v>
      </c>
      <c r="I32" s="94">
        <f>SUM(H32)</f>
        <v>100000</v>
      </c>
    </row>
    <row r="33" spans="1:9" ht="15" customHeight="1" thickTop="1" x14ac:dyDescent="0.55000000000000004">
      <c r="A33" s="12"/>
      <c r="B33" s="13"/>
      <c r="C33" s="83"/>
      <c r="D33" s="225" t="s">
        <v>45</v>
      </c>
      <c r="E33" s="226"/>
      <c r="F33" s="226"/>
      <c r="G33" s="226"/>
      <c r="H33" s="227"/>
      <c r="I33" s="90">
        <f>SUM(I31:I32)</f>
        <v>100000</v>
      </c>
    </row>
    <row r="34" spans="1:9" ht="15" customHeight="1" x14ac:dyDescent="0.55000000000000004">
      <c r="A34" s="238" t="s">
        <v>84</v>
      </c>
      <c r="B34" s="239"/>
      <c r="C34" s="239"/>
      <c r="D34" s="239"/>
      <c r="E34" s="239"/>
      <c r="F34" s="239"/>
      <c r="G34" s="239"/>
      <c r="H34" s="233" t="s">
        <v>85</v>
      </c>
      <c r="I34" s="252">
        <f>I32/I33</f>
        <v>1</v>
      </c>
    </row>
    <row r="35" spans="1:9" ht="15" customHeight="1" thickBot="1" x14ac:dyDescent="0.6">
      <c r="A35" s="240"/>
      <c r="B35" s="241"/>
      <c r="C35" s="241"/>
      <c r="D35" s="241"/>
      <c r="E35" s="241"/>
      <c r="F35" s="241"/>
      <c r="G35" s="241"/>
      <c r="H35" s="234"/>
      <c r="I35" s="253"/>
    </row>
    <row r="36" spans="1:9" ht="18.5" thickBot="1" x14ac:dyDescent="0.6">
      <c r="A36" s="235"/>
      <c r="B36" s="235"/>
      <c r="C36" s="235"/>
      <c r="D36" s="235"/>
      <c r="E36" s="235"/>
      <c r="F36" s="235"/>
      <c r="G36" s="235"/>
      <c r="H36" s="235"/>
      <c r="I36" s="235"/>
    </row>
    <row r="37" spans="1:9" ht="15" customHeight="1" x14ac:dyDescent="0.55000000000000004">
      <c r="A37" s="221" t="s">
        <v>86</v>
      </c>
      <c r="B37" s="222"/>
      <c r="C37" s="59"/>
      <c r="D37" s="223" t="s">
        <v>78</v>
      </c>
      <c r="E37" s="224"/>
      <c r="F37" s="60" t="s">
        <v>79</v>
      </c>
      <c r="G37" s="60" t="s">
        <v>80</v>
      </c>
      <c r="H37" s="60" t="s">
        <v>81</v>
      </c>
      <c r="I37" s="61" t="s">
        <v>82</v>
      </c>
    </row>
    <row r="38" spans="1:9" ht="15" customHeight="1" x14ac:dyDescent="0.55000000000000004">
      <c r="A38" s="161"/>
      <c r="B38" s="147"/>
      <c r="C38" s="54">
        <v>1</v>
      </c>
      <c r="D38" s="214"/>
      <c r="E38" s="215"/>
      <c r="F38" s="21"/>
      <c r="G38" s="21">
        <v>1</v>
      </c>
      <c r="H38" s="55">
        <v>100000</v>
      </c>
      <c r="I38" s="56">
        <f>SUM((G38)*(H38))</f>
        <v>100000</v>
      </c>
    </row>
    <row r="39" spans="1:9" ht="15" customHeight="1" x14ac:dyDescent="0.55000000000000004">
      <c r="A39" s="161"/>
      <c r="B39" s="147"/>
      <c r="C39" s="54">
        <v>2</v>
      </c>
      <c r="D39" s="214"/>
      <c r="E39" s="215"/>
      <c r="F39" s="21"/>
      <c r="G39" s="21"/>
      <c r="H39" s="55"/>
      <c r="I39" s="56">
        <f t="shared" ref="I39:I47" si="1">SUM((G39)*(H39))</f>
        <v>0</v>
      </c>
    </row>
    <row r="40" spans="1:9" ht="15" customHeight="1" x14ac:dyDescent="0.55000000000000004">
      <c r="A40" s="161"/>
      <c r="B40" s="147"/>
      <c r="C40" s="54">
        <v>3</v>
      </c>
      <c r="D40" s="214"/>
      <c r="E40" s="215"/>
      <c r="F40" s="21"/>
      <c r="G40" s="21"/>
      <c r="H40" s="55"/>
      <c r="I40" s="56">
        <f t="shared" si="1"/>
        <v>0</v>
      </c>
    </row>
    <row r="41" spans="1:9" ht="15" customHeight="1" x14ac:dyDescent="0.55000000000000004">
      <c r="A41" s="161"/>
      <c r="B41" s="147"/>
      <c r="C41" s="54">
        <v>4</v>
      </c>
      <c r="D41" s="214"/>
      <c r="E41" s="215"/>
      <c r="F41" s="21"/>
      <c r="G41" s="21"/>
      <c r="H41" s="55"/>
      <c r="I41" s="56">
        <f t="shared" si="1"/>
        <v>0</v>
      </c>
    </row>
    <row r="42" spans="1:9" ht="15" customHeight="1" x14ac:dyDescent="0.55000000000000004">
      <c r="A42" s="161"/>
      <c r="B42" s="147"/>
      <c r="C42" s="54">
        <v>5</v>
      </c>
      <c r="D42" s="214"/>
      <c r="E42" s="215"/>
      <c r="F42" s="21"/>
      <c r="G42" s="21"/>
      <c r="H42" s="55"/>
      <c r="I42" s="56">
        <f t="shared" si="1"/>
        <v>0</v>
      </c>
    </row>
    <row r="43" spans="1:9" ht="15" customHeight="1" x14ac:dyDescent="0.55000000000000004">
      <c r="A43" s="161"/>
      <c r="B43" s="147"/>
      <c r="C43" s="54">
        <v>6</v>
      </c>
      <c r="D43" s="214"/>
      <c r="E43" s="215"/>
      <c r="F43" s="21" t="s">
        <v>21</v>
      </c>
      <c r="G43" s="21"/>
      <c r="H43" s="55"/>
      <c r="I43" s="56">
        <f t="shared" si="1"/>
        <v>0</v>
      </c>
    </row>
    <row r="44" spans="1:9" ht="15" customHeight="1" x14ac:dyDescent="0.55000000000000004">
      <c r="A44" s="161"/>
      <c r="B44" s="147"/>
      <c r="C44" s="54">
        <v>7</v>
      </c>
      <c r="D44" s="214"/>
      <c r="E44" s="215"/>
      <c r="F44" s="21" t="s">
        <v>21</v>
      </c>
      <c r="G44" s="21"/>
      <c r="H44" s="55"/>
      <c r="I44" s="56">
        <f t="shared" si="1"/>
        <v>0</v>
      </c>
    </row>
    <row r="45" spans="1:9" ht="15" customHeight="1" x14ac:dyDescent="0.55000000000000004">
      <c r="A45" s="161"/>
      <c r="B45" s="147"/>
      <c r="C45" s="54">
        <v>8</v>
      </c>
      <c r="D45" s="214"/>
      <c r="E45" s="215"/>
      <c r="F45" s="21" t="s">
        <v>21</v>
      </c>
      <c r="G45" s="21"/>
      <c r="H45" s="55"/>
      <c r="I45" s="56">
        <f t="shared" si="1"/>
        <v>0</v>
      </c>
    </row>
    <row r="46" spans="1:9" ht="15" customHeight="1" x14ac:dyDescent="0.55000000000000004">
      <c r="A46" s="161"/>
      <c r="B46" s="147"/>
      <c r="C46" s="54">
        <v>9</v>
      </c>
      <c r="D46" s="214"/>
      <c r="E46" s="215"/>
      <c r="F46" s="21" t="s">
        <v>21</v>
      </c>
      <c r="G46" s="21"/>
      <c r="H46" s="55"/>
      <c r="I46" s="56">
        <f t="shared" si="1"/>
        <v>0</v>
      </c>
    </row>
    <row r="47" spans="1:9" ht="15" customHeight="1" x14ac:dyDescent="0.55000000000000004">
      <c r="A47" s="161"/>
      <c r="B47" s="147"/>
      <c r="C47" s="54">
        <v>10</v>
      </c>
      <c r="D47" s="214"/>
      <c r="E47" s="215"/>
      <c r="F47" s="21" t="s">
        <v>21</v>
      </c>
      <c r="G47" s="21"/>
      <c r="H47" s="55"/>
      <c r="I47" s="56">
        <f t="shared" si="1"/>
        <v>0</v>
      </c>
    </row>
    <row r="48" spans="1:9" ht="15" customHeight="1" thickBot="1" x14ac:dyDescent="0.6">
      <c r="A48" s="161"/>
      <c r="B48" s="147"/>
      <c r="C48" s="228" t="s">
        <v>87</v>
      </c>
      <c r="D48" s="229"/>
      <c r="E48" s="229"/>
      <c r="F48" s="229"/>
      <c r="G48" s="229"/>
      <c r="H48" s="230"/>
      <c r="I48" s="87">
        <f>SUM(I38:I47)</f>
        <v>100000</v>
      </c>
    </row>
    <row r="49" spans="1:9" ht="15" customHeight="1" thickTop="1" x14ac:dyDescent="0.55000000000000004">
      <c r="A49" s="161"/>
      <c r="B49" s="147"/>
      <c r="C49" s="83"/>
      <c r="D49" s="225" t="s">
        <v>88</v>
      </c>
      <c r="E49" s="226"/>
      <c r="F49" s="84" t="s">
        <v>79</v>
      </c>
      <c r="G49" s="84" t="s">
        <v>80</v>
      </c>
      <c r="H49" s="84" t="s">
        <v>81</v>
      </c>
      <c r="I49" s="85" t="s">
        <v>82</v>
      </c>
    </row>
    <row r="50" spans="1:9" ht="15" customHeight="1" x14ac:dyDescent="0.55000000000000004">
      <c r="A50" s="161"/>
      <c r="B50" s="147"/>
      <c r="C50" s="54">
        <v>11</v>
      </c>
      <c r="D50" s="214"/>
      <c r="E50" s="215"/>
      <c r="F50" s="21" t="s">
        <v>21</v>
      </c>
      <c r="G50" s="21"/>
      <c r="H50" s="55"/>
      <c r="I50" s="56">
        <f>SUM((G50)*(H50))</f>
        <v>0</v>
      </c>
    </row>
    <row r="51" spans="1:9" ht="15" customHeight="1" x14ac:dyDescent="0.55000000000000004">
      <c r="A51" s="161"/>
      <c r="B51" s="147"/>
      <c r="C51" s="54">
        <v>12</v>
      </c>
      <c r="D51" s="214"/>
      <c r="E51" s="215"/>
      <c r="F51" s="21" t="s">
        <v>21</v>
      </c>
      <c r="G51" s="21"/>
      <c r="H51" s="55"/>
      <c r="I51" s="56">
        <f>SUM((G51)*(H51))</f>
        <v>0</v>
      </c>
    </row>
    <row r="52" spans="1:9" ht="15" customHeight="1" x14ac:dyDescent="0.55000000000000004">
      <c r="A52" s="161"/>
      <c r="B52" s="147"/>
      <c r="C52" s="54">
        <v>13</v>
      </c>
      <c r="D52" s="214"/>
      <c r="E52" s="215"/>
      <c r="F52" s="21" t="s">
        <v>21</v>
      </c>
      <c r="G52" s="21"/>
      <c r="H52" s="55"/>
      <c r="I52" s="56">
        <f>SUM((G52)*(H52))</f>
        <v>0</v>
      </c>
    </row>
    <row r="53" spans="1:9" ht="15" customHeight="1" x14ac:dyDescent="0.55000000000000004">
      <c r="A53" s="161"/>
      <c r="B53" s="147"/>
      <c r="C53" s="54">
        <v>14</v>
      </c>
      <c r="D53" s="214"/>
      <c r="E53" s="215"/>
      <c r="F53" s="21" t="s">
        <v>21</v>
      </c>
      <c r="G53" s="21"/>
      <c r="H53" s="55"/>
      <c r="I53" s="56">
        <f>SUM((G53)*(H53))</f>
        <v>0</v>
      </c>
    </row>
    <row r="54" spans="1:9" ht="15" customHeight="1" x14ac:dyDescent="0.55000000000000004">
      <c r="A54" s="161"/>
      <c r="B54" s="147"/>
      <c r="C54" s="54">
        <v>15</v>
      </c>
      <c r="D54" s="214"/>
      <c r="E54" s="215"/>
      <c r="F54" s="21" t="s">
        <v>21</v>
      </c>
      <c r="G54" s="21"/>
      <c r="H54" s="55"/>
      <c r="I54" s="56">
        <f>SUM((G54)*(H54))</f>
        <v>0</v>
      </c>
    </row>
    <row r="55" spans="1:9" ht="15" customHeight="1" thickBot="1" x14ac:dyDescent="0.6">
      <c r="A55" s="161"/>
      <c r="B55" s="147"/>
      <c r="C55" s="228" t="s">
        <v>89</v>
      </c>
      <c r="D55" s="229"/>
      <c r="E55" s="229"/>
      <c r="F55" s="229"/>
      <c r="G55" s="229"/>
      <c r="H55" s="230"/>
      <c r="I55" s="87">
        <f>SUM(I50:I54)</f>
        <v>0</v>
      </c>
    </row>
    <row r="56" spans="1:9" ht="15" customHeight="1" thickTop="1" x14ac:dyDescent="0.55000000000000004">
      <c r="A56" s="161"/>
      <c r="B56" s="147"/>
      <c r="C56" s="249" t="s">
        <v>90</v>
      </c>
      <c r="D56" s="250"/>
      <c r="E56" s="250"/>
      <c r="F56" s="250"/>
      <c r="G56" s="250"/>
      <c r="H56" s="251"/>
      <c r="I56" s="88">
        <f>SUM(I55,I48)</f>
        <v>100000</v>
      </c>
    </row>
    <row r="57" spans="1:9" ht="15" customHeight="1" x14ac:dyDescent="0.55000000000000004">
      <c r="A57" s="161"/>
      <c r="B57" s="147"/>
      <c r="C57" s="54"/>
      <c r="D57" s="7" t="s">
        <v>91</v>
      </c>
      <c r="E57" s="8"/>
      <c r="F57" s="8"/>
      <c r="G57" s="58">
        <v>1</v>
      </c>
      <c r="H57" s="55"/>
      <c r="I57" s="56">
        <f>SUM(H57)</f>
        <v>0</v>
      </c>
    </row>
    <row r="58" spans="1:9" ht="15" customHeight="1" x14ac:dyDescent="0.55000000000000004">
      <c r="A58" s="12"/>
      <c r="B58" s="13"/>
      <c r="C58" s="57"/>
      <c r="D58" s="242"/>
      <c r="E58" s="243"/>
      <c r="F58" s="243"/>
      <c r="G58" s="244"/>
      <c r="H58" s="53" t="s">
        <v>92</v>
      </c>
      <c r="I58" s="63">
        <f>SUM(I56:I57)</f>
        <v>100000</v>
      </c>
    </row>
    <row r="59" spans="1:9" ht="15" customHeight="1" x14ac:dyDescent="0.55000000000000004">
      <c r="A59" s="238" t="s">
        <v>96</v>
      </c>
      <c r="B59" s="239"/>
      <c r="C59" s="239"/>
      <c r="D59" s="239"/>
      <c r="E59" s="239"/>
      <c r="F59" s="245" t="s">
        <v>93</v>
      </c>
      <c r="G59" s="247">
        <f>I55/I56</f>
        <v>0</v>
      </c>
      <c r="H59" s="231" t="s">
        <v>97</v>
      </c>
      <c r="I59" s="236">
        <f>I33-I58</f>
        <v>0</v>
      </c>
    </row>
    <row r="60" spans="1:9" ht="15" customHeight="1" thickBot="1" x14ac:dyDescent="0.6">
      <c r="A60" s="240"/>
      <c r="B60" s="241"/>
      <c r="C60" s="241"/>
      <c r="D60" s="241"/>
      <c r="E60" s="241"/>
      <c r="F60" s="246"/>
      <c r="G60" s="248"/>
      <c r="H60" s="232"/>
      <c r="I60" s="237"/>
    </row>
    <row r="61" spans="1:9" ht="15" customHeight="1" x14ac:dyDescent="0.55000000000000004">
      <c r="A61" s="28" t="s">
        <v>57</v>
      </c>
      <c r="B61" s="25"/>
      <c r="C61" s="25"/>
      <c r="D61" s="25"/>
      <c r="E61" s="25"/>
      <c r="F61" s="25"/>
      <c r="G61" s="25"/>
      <c r="H61" s="25"/>
      <c r="I61" s="25"/>
    </row>
    <row r="62" spans="1:9" ht="15" customHeight="1" x14ac:dyDescent="0.55000000000000004">
      <c r="A62" s="25" t="s">
        <v>58</v>
      </c>
      <c r="B62" s="25"/>
      <c r="C62" s="25"/>
      <c r="D62" s="25"/>
      <c r="E62" s="25"/>
      <c r="F62" s="25"/>
      <c r="G62" s="25"/>
      <c r="H62" s="25"/>
      <c r="I62" s="25"/>
    </row>
    <row r="63" spans="1:9" ht="15" customHeight="1" x14ac:dyDescent="0.55000000000000004">
      <c r="A63" s="26" t="s">
        <v>59</v>
      </c>
      <c r="B63" s="25"/>
      <c r="C63" s="25"/>
      <c r="D63" s="25"/>
      <c r="E63" s="25"/>
      <c r="F63" s="25"/>
      <c r="G63" s="25"/>
      <c r="H63" s="25"/>
      <c r="I63" s="62"/>
    </row>
    <row r="64" spans="1:9" ht="15" customHeight="1" x14ac:dyDescent="0.55000000000000004">
      <c r="A64" s="26" t="s">
        <v>60</v>
      </c>
      <c r="B64" s="25"/>
      <c r="C64" s="25"/>
      <c r="D64" s="25"/>
      <c r="E64" s="25"/>
      <c r="F64" s="25"/>
      <c r="G64" s="25"/>
      <c r="H64" s="27" t="s">
        <v>94</v>
      </c>
      <c r="I64" s="25"/>
    </row>
  </sheetData>
  <mergeCells count="69">
    <mergeCell ref="G14:I14"/>
    <mergeCell ref="D17:I17"/>
    <mergeCell ref="D14:E14"/>
    <mergeCell ref="C12:E12"/>
    <mergeCell ref="F12:I12"/>
    <mergeCell ref="I59:I60"/>
    <mergeCell ref="A34:G35"/>
    <mergeCell ref="A59:E60"/>
    <mergeCell ref="D54:E54"/>
    <mergeCell ref="D58:G58"/>
    <mergeCell ref="F59:F60"/>
    <mergeCell ref="G59:G60"/>
    <mergeCell ref="D49:E49"/>
    <mergeCell ref="D50:E50"/>
    <mergeCell ref="D51:E51"/>
    <mergeCell ref="D52:E52"/>
    <mergeCell ref="D53:E53"/>
    <mergeCell ref="C56:H56"/>
    <mergeCell ref="I34:I35"/>
    <mergeCell ref="D45:E45"/>
    <mergeCell ref="D46:E46"/>
    <mergeCell ref="D33:H33"/>
    <mergeCell ref="C48:H48"/>
    <mergeCell ref="C55:H55"/>
    <mergeCell ref="H59:H60"/>
    <mergeCell ref="D31:H31"/>
    <mergeCell ref="D42:E42"/>
    <mergeCell ref="H34:H35"/>
    <mergeCell ref="A36:I36"/>
    <mergeCell ref="A37:B57"/>
    <mergeCell ref="D37:E37"/>
    <mergeCell ref="D38:E38"/>
    <mergeCell ref="D39:E39"/>
    <mergeCell ref="D40:E40"/>
    <mergeCell ref="D41:E41"/>
    <mergeCell ref="D43:E43"/>
    <mergeCell ref="D44:E44"/>
    <mergeCell ref="D47:E47"/>
    <mergeCell ref="G13:I13"/>
    <mergeCell ref="A16:B18"/>
    <mergeCell ref="A19:I19"/>
    <mergeCell ref="A20:B32"/>
    <mergeCell ref="D20:E20"/>
    <mergeCell ref="D21:E21"/>
    <mergeCell ref="D22:E22"/>
    <mergeCell ref="D23:E23"/>
    <mergeCell ref="D24:E24"/>
    <mergeCell ref="D25:E25"/>
    <mergeCell ref="D26:E26"/>
    <mergeCell ref="D27:E27"/>
    <mergeCell ref="D28:E28"/>
    <mergeCell ref="D29:E29"/>
    <mergeCell ref="D30:E30"/>
    <mergeCell ref="D32:F32"/>
    <mergeCell ref="D13:E13"/>
    <mergeCell ref="G18:I18"/>
    <mergeCell ref="G16:I16"/>
    <mergeCell ref="A6:I6"/>
    <mergeCell ref="A8:I9"/>
    <mergeCell ref="A10:I10"/>
    <mergeCell ref="A11:B11"/>
    <mergeCell ref="C11:E11"/>
    <mergeCell ref="G11:I11"/>
    <mergeCell ref="A12:B12"/>
    <mergeCell ref="A15:B15"/>
    <mergeCell ref="C15:I15"/>
    <mergeCell ref="A13:B14"/>
    <mergeCell ref="D18:E18"/>
    <mergeCell ref="D16:E16"/>
  </mergeCells>
  <phoneticPr fontId="3"/>
  <dataValidations count="3">
    <dataValidation type="list" allowBlank="1" showInputMessage="1" showErrorMessage="1" sqref="F38:F47" xr:uid="{2600E875-9A9D-4494-8E12-EEF0627D69AD}">
      <formula1>",　,旅費・交通費,借損料,謝金,備品費,消耗品費,印刷費,広報費,通信運搬費,食糧費,振り込み手数料,保険料,雑費"</formula1>
    </dataValidation>
    <dataValidation type="list" allowBlank="1" showInputMessage="1" showErrorMessage="1" sqref="F21:F30" xr:uid="{B757EE31-D8BC-4164-9B05-D84AFBB41ED9}">
      <formula1>",　,協会事業費,参加費,協賛,スポンサー,委託金,補助金,寄付金,自治体補助金,その他"</formula1>
    </dataValidation>
    <dataValidation type="list" allowBlank="1" showInputMessage="1" showErrorMessage="1" sqref="F50:F54" xr:uid="{0BCE5FE5-A7D6-4F25-A567-D2054F607837}">
      <formula1>",　,トロフィー,賞状,メダル,記念品,ボール,衣類"</formula1>
    </dataValidation>
  </dataValidations>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7</xdr:col>
                    <xdr:colOff>184150</xdr:colOff>
                    <xdr:row>12</xdr:row>
                    <xdr:rowOff>165100</xdr:rowOff>
                  </from>
                  <to>
                    <xdr:col>8</xdr:col>
                    <xdr:colOff>50800</xdr:colOff>
                    <xdr:row>14</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A71D9-7440-4D2A-9FB9-B3A0992536FB}">
  <dimension ref="A1:I41"/>
  <sheetViews>
    <sheetView view="pageBreakPreview" topLeftCell="A26" zoomScale="110" zoomScaleNormal="100" zoomScaleSheetLayoutView="110" workbookViewId="0">
      <selection activeCell="A28" sqref="A28:B28"/>
    </sheetView>
  </sheetViews>
  <sheetFormatPr defaultRowHeight="18" x14ac:dyDescent="0.55000000000000004"/>
  <cols>
    <col min="1" max="3" width="9.33203125" customWidth="1"/>
    <col min="4" max="5" width="10.4140625" customWidth="1"/>
    <col min="6" max="9" width="9.33203125" customWidth="1"/>
  </cols>
  <sheetData>
    <row r="1" spans="1:9" ht="12.75" customHeight="1" x14ac:dyDescent="0.55000000000000004">
      <c r="A1" s="25" t="s">
        <v>98</v>
      </c>
      <c r="B1" s="25"/>
      <c r="C1" s="25"/>
      <c r="D1" s="25"/>
      <c r="E1" s="25"/>
      <c r="F1" s="25"/>
      <c r="G1" s="35"/>
      <c r="H1" s="25"/>
      <c r="I1" s="25"/>
    </row>
    <row r="2" spans="1:9" ht="12.75" customHeight="1" x14ac:dyDescent="0.5">
      <c r="A2" s="25" t="s">
        <v>1</v>
      </c>
      <c r="B2" s="25"/>
      <c r="C2" s="25"/>
      <c r="D2" s="25"/>
      <c r="E2" s="25"/>
      <c r="F2" s="25"/>
      <c r="G2" s="36"/>
      <c r="H2" s="37"/>
      <c r="I2" s="38"/>
    </row>
    <row r="3" spans="1:9" ht="12.75" customHeight="1" x14ac:dyDescent="0.5">
      <c r="A3" s="25" t="s">
        <v>73</v>
      </c>
      <c r="B3" s="25"/>
      <c r="C3" s="25"/>
      <c r="D3" s="25"/>
      <c r="E3" s="25"/>
      <c r="F3" s="25"/>
      <c r="G3" s="37"/>
      <c r="H3" s="37"/>
      <c r="I3" s="38"/>
    </row>
    <row r="4" spans="1:9" ht="12.75" customHeight="1" x14ac:dyDescent="0.5">
      <c r="A4" s="25" t="s">
        <v>2</v>
      </c>
      <c r="B4" s="25"/>
      <c r="C4" s="25"/>
      <c r="D4" s="25"/>
      <c r="E4" s="25"/>
      <c r="F4" s="25"/>
      <c r="G4" s="37"/>
      <c r="H4" s="37"/>
      <c r="I4" s="38"/>
    </row>
    <row r="5" spans="1:9" ht="7.5" customHeight="1" x14ac:dyDescent="0.5">
      <c r="A5" s="25"/>
      <c r="B5" s="25"/>
      <c r="C5" s="25"/>
      <c r="D5" s="25"/>
      <c r="E5" s="25"/>
      <c r="F5" s="25"/>
      <c r="G5" s="37"/>
      <c r="H5" s="37"/>
      <c r="I5" s="38"/>
    </row>
    <row r="6" spans="1:9" ht="20.25" customHeight="1" x14ac:dyDescent="0.55000000000000004">
      <c r="A6" s="112" t="s">
        <v>149</v>
      </c>
      <c r="B6" s="112"/>
      <c r="C6" s="112"/>
      <c r="D6" s="112"/>
      <c r="E6" s="112"/>
      <c r="F6" s="112"/>
      <c r="G6" s="112"/>
      <c r="H6" s="112"/>
      <c r="I6" s="112"/>
    </row>
    <row r="7" spans="1:9" ht="7.5" customHeight="1" x14ac:dyDescent="0.55000000000000004">
      <c r="A7" s="25"/>
      <c r="B7" s="25"/>
      <c r="C7" s="25"/>
      <c r="D7" s="25"/>
      <c r="E7" s="25"/>
      <c r="F7" s="25"/>
      <c r="G7" s="25"/>
      <c r="H7" s="25"/>
      <c r="I7" s="25"/>
    </row>
    <row r="8" spans="1:9" s="1" customFormat="1" ht="12.75" customHeight="1" x14ac:dyDescent="0.55000000000000004">
      <c r="A8" s="254" t="s">
        <v>169</v>
      </c>
      <c r="B8" s="254"/>
      <c r="C8" s="254"/>
      <c r="D8" s="254"/>
      <c r="E8" s="254"/>
      <c r="F8" s="254"/>
      <c r="G8" s="254"/>
      <c r="H8" s="254"/>
      <c r="I8" s="254"/>
    </row>
    <row r="9" spans="1:9" s="1" customFormat="1" ht="12.75" customHeight="1" x14ac:dyDescent="0.55000000000000004">
      <c r="A9" s="254"/>
      <c r="B9" s="254"/>
      <c r="C9" s="254"/>
      <c r="D9" s="254"/>
      <c r="E9" s="254"/>
      <c r="F9" s="254"/>
      <c r="G9" s="254"/>
      <c r="H9" s="254"/>
      <c r="I9" s="254"/>
    </row>
    <row r="10" spans="1:9" ht="18.5" thickBot="1" x14ac:dyDescent="0.6">
      <c r="A10" s="79" t="s">
        <v>164</v>
      </c>
      <c r="B10" s="79"/>
      <c r="C10" s="79"/>
      <c r="D10" s="79"/>
      <c r="E10" s="79"/>
      <c r="F10" s="79"/>
      <c r="G10" s="80"/>
      <c r="H10" s="79"/>
      <c r="I10" s="79"/>
    </row>
    <row r="11" spans="1:9" ht="15" customHeight="1" thickTop="1" x14ac:dyDescent="0.55000000000000004">
      <c r="A11" s="115" t="s">
        <v>4</v>
      </c>
      <c r="B11" s="116"/>
      <c r="C11" s="203">
        <f>'(書式1)申請書'!C11</f>
        <v>0</v>
      </c>
      <c r="D11" s="204"/>
      <c r="E11" s="205"/>
      <c r="F11" s="2" t="s">
        <v>5</v>
      </c>
      <c r="G11" s="206" t="str">
        <f>'(書式1)申請書'!G11</f>
        <v>　</v>
      </c>
      <c r="H11" s="207"/>
      <c r="I11" s="208"/>
    </row>
    <row r="12" spans="1:9" ht="15" customHeight="1" x14ac:dyDescent="0.55000000000000004">
      <c r="A12" s="132" t="s">
        <v>6</v>
      </c>
      <c r="B12" s="133"/>
      <c r="C12" s="122">
        <f>'(書式1)申請書'!C12</f>
        <v>0</v>
      </c>
      <c r="D12" s="123"/>
      <c r="E12" s="196"/>
      <c r="F12" s="122" t="s">
        <v>7</v>
      </c>
      <c r="G12" s="123"/>
      <c r="H12" s="123"/>
      <c r="I12" s="124"/>
    </row>
    <row r="13" spans="1:9" ht="15" customHeight="1" x14ac:dyDescent="0.55000000000000004">
      <c r="A13" s="150" t="s">
        <v>165</v>
      </c>
      <c r="B13" s="151"/>
      <c r="C13" s="4" t="s">
        <v>10</v>
      </c>
      <c r="D13" s="122">
        <f>'(書式1)申請書'!D13</f>
        <v>0</v>
      </c>
      <c r="E13" s="196"/>
      <c r="F13" s="6" t="s">
        <v>14</v>
      </c>
      <c r="G13" s="209">
        <f>'(書式1)申請書'!G13</f>
        <v>0</v>
      </c>
      <c r="H13" s="210"/>
      <c r="I13" s="211"/>
    </row>
    <row r="14" spans="1:9" ht="15" customHeight="1" x14ac:dyDescent="0.55000000000000004">
      <c r="A14" s="152"/>
      <c r="B14" s="153"/>
      <c r="C14" s="3" t="s">
        <v>13</v>
      </c>
      <c r="D14" s="122">
        <f>'(書式1)申請書'!D14</f>
        <v>0</v>
      </c>
      <c r="E14" s="196"/>
      <c r="F14" s="3" t="s">
        <v>166</v>
      </c>
      <c r="G14" s="100"/>
      <c r="H14" s="100"/>
      <c r="I14" s="101"/>
    </row>
    <row r="15" spans="1:9" ht="15" customHeight="1" x14ac:dyDescent="0.55000000000000004">
      <c r="A15" s="132" t="s">
        <v>8</v>
      </c>
      <c r="B15" s="133"/>
      <c r="C15" s="209">
        <f>'(書式1)申請書'!C15</f>
        <v>0</v>
      </c>
      <c r="D15" s="210"/>
      <c r="E15" s="210"/>
      <c r="F15" s="210"/>
      <c r="G15" s="210"/>
      <c r="H15" s="210"/>
      <c r="I15" s="211"/>
    </row>
    <row r="16" spans="1:9" ht="15" customHeight="1" x14ac:dyDescent="0.55000000000000004">
      <c r="A16" s="145" t="s">
        <v>9</v>
      </c>
      <c r="B16" s="170"/>
      <c r="C16" s="4" t="s">
        <v>10</v>
      </c>
      <c r="D16" s="122">
        <f>'(書式1)申請書'!D16</f>
        <v>0</v>
      </c>
      <c r="E16" s="196"/>
      <c r="F16" s="3" t="s">
        <v>11</v>
      </c>
      <c r="G16" s="200">
        <f>'(書式1)申請書'!G16</f>
        <v>0</v>
      </c>
      <c r="H16" s="201"/>
      <c r="I16" s="202"/>
    </row>
    <row r="17" spans="1:9" ht="15" customHeight="1" x14ac:dyDescent="0.55000000000000004">
      <c r="A17" s="216"/>
      <c r="B17" s="217"/>
      <c r="C17" s="4" t="s">
        <v>12</v>
      </c>
      <c r="D17" s="209">
        <f>'(書式1)申請書'!D17</f>
        <v>0</v>
      </c>
      <c r="E17" s="210"/>
      <c r="F17" s="210"/>
      <c r="G17" s="210"/>
      <c r="H17" s="210"/>
      <c r="I17" s="211"/>
    </row>
    <row r="18" spans="1:9" ht="15" customHeight="1" thickBot="1" x14ac:dyDescent="0.6">
      <c r="A18" s="218"/>
      <c r="B18" s="219"/>
      <c r="C18" s="4" t="s">
        <v>13</v>
      </c>
      <c r="D18" s="212">
        <f>'(書式1)申請書'!D18</f>
        <v>0</v>
      </c>
      <c r="E18" s="213"/>
      <c r="F18" s="6" t="s">
        <v>14</v>
      </c>
      <c r="G18" s="197">
        <f>'(書式1)申請書'!G18</f>
        <v>0</v>
      </c>
      <c r="H18" s="198"/>
      <c r="I18" s="199"/>
    </row>
    <row r="19" spans="1:9" ht="19" thickTop="1" thickBot="1" x14ac:dyDescent="0.6">
      <c r="A19" s="235" t="s">
        <v>99</v>
      </c>
      <c r="B19" s="235"/>
      <c r="C19" s="235"/>
      <c r="D19" s="235"/>
      <c r="E19" s="235"/>
      <c r="F19" s="235"/>
      <c r="G19" s="235"/>
      <c r="H19" s="235"/>
      <c r="I19" s="235"/>
    </row>
    <row r="20" spans="1:9" x14ac:dyDescent="0.55000000000000004">
      <c r="A20" s="221" t="s">
        <v>24</v>
      </c>
      <c r="B20" s="222"/>
      <c r="C20" s="255"/>
      <c r="D20" s="256"/>
      <c r="E20" s="256"/>
      <c r="F20" s="256"/>
      <c r="G20" s="256"/>
      <c r="H20" s="256"/>
      <c r="I20" s="257"/>
    </row>
    <row r="21" spans="1:9" ht="66.75" customHeight="1" x14ac:dyDescent="0.55000000000000004">
      <c r="A21" s="126" t="s">
        <v>150</v>
      </c>
      <c r="B21" s="127"/>
      <c r="C21" s="167"/>
      <c r="D21" s="168"/>
      <c r="E21" s="168"/>
      <c r="F21" s="168"/>
      <c r="G21" s="168"/>
      <c r="H21" s="168"/>
      <c r="I21" s="169"/>
    </row>
    <row r="22" spans="1:9" x14ac:dyDescent="0.55000000000000004">
      <c r="A22" s="131" t="s">
        <v>100</v>
      </c>
      <c r="B22" s="127"/>
      <c r="C22" s="10" t="s">
        <v>27</v>
      </c>
      <c r="D22" s="148"/>
      <c r="E22" s="149"/>
      <c r="F22" s="11" t="s">
        <v>28</v>
      </c>
      <c r="G22" s="5" t="s">
        <v>29</v>
      </c>
      <c r="H22" s="148"/>
      <c r="I22" s="144"/>
    </row>
    <row r="23" spans="1:9" x14ac:dyDescent="0.55000000000000004">
      <c r="A23" s="154" t="s">
        <v>30</v>
      </c>
      <c r="B23" s="133"/>
      <c r="C23" s="102"/>
      <c r="D23" s="125"/>
      <c r="E23" s="125"/>
      <c r="F23" s="125"/>
      <c r="G23" s="125"/>
      <c r="H23" s="125"/>
      <c r="I23" s="155"/>
    </row>
    <row r="24" spans="1:9" x14ac:dyDescent="0.55000000000000004">
      <c r="A24" s="154" t="s">
        <v>31</v>
      </c>
      <c r="B24" s="133"/>
      <c r="C24" s="102"/>
      <c r="D24" s="125"/>
      <c r="E24" s="125"/>
      <c r="F24" s="125"/>
      <c r="G24" s="125"/>
      <c r="H24" s="125"/>
      <c r="I24" s="155"/>
    </row>
    <row r="25" spans="1:9" x14ac:dyDescent="0.55000000000000004">
      <c r="A25" s="154" t="s">
        <v>32</v>
      </c>
      <c r="B25" s="133"/>
      <c r="C25" s="102"/>
      <c r="D25" s="125"/>
      <c r="E25" s="125"/>
      <c r="F25" s="125"/>
      <c r="G25" s="125"/>
      <c r="H25" s="125"/>
      <c r="I25" s="155"/>
    </row>
    <row r="26" spans="1:9" x14ac:dyDescent="0.55000000000000004">
      <c r="A26" s="154" t="s">
        <v>33</v>
      </c>
      <c r="B26" s="133"/>
      <c r="C26" s="102"/>
      <c r="D26" s="125"/>
      <c r="E26" s="125"/>
      <c r="F26" s="125"/>
      <c r="G26" s="125"/>
      <c r="H26" s="125"/>
      <c r="I26" s="155"/>
    </row>
    <row r="27" spans="1:9" ht="194.25" customHeight="1" x14ac:dyDescent="0.55000000000000004">
      <c r="A27" s="126" t="s">
        <v>162</v>
      </c>
      <c r="B27" s="127"/>
      <c r="C27" s="258"/>
      <c r="D27" s="259"/>
      <c r="E27" s="259"/>
      <c r="F27" s="259"/>
      <c r="G27" s="259"/>
      <c r="H27" s="259"/>
      <c r="I27" s="260"/>
    </row>
    <row r="28" spans="1:9" ht="49.5" customHeight="1" x14ac:dyDescent="0.55000000000000004">
      <c r="A28" s="273" t="s">
        <v>163</v>
      </c>
      <c r="B28" s="274"/>
      <c r="C28" s="167"/>
      <c r="D28" s="168"/>
      <c r="E28" s="168"/>
      <c r="F28" s="168"/>
      <c r="G28" s="168"/>
      <c r="H28" s="168"/>
      <c r="I28" s="169"/>
    </row>
    <row r="29" spans="1:9" x14ac:dyDescent="0.55000000000000004">
      <c r="A29" s="131" t="s">
        <v>101</v>
      </c>
      <c r="B29" s="127"/>
      <c r="C29" s="17" t="s">
        <v>39</v>
      </c>
      <c r="D29" s="17" t="s">
        <v>40</v>
      </c>
      <c r="E29" s="17" t="s">
        <v>41</v>
      </c>
      <c r="F29" s="17" t="s">
        <v>42</v>
      </c>
      <c r="G29" s="17" t="s">
        <v>43</v>
      </c>
      <c r="H29" s="18" t="s">
        <v>44</v>
      </c>
      <c r="I29" s="19" t="s">
        <v>45</v>
      </c>
    </row>
    <row r="30" spans="1:9" x14ac:dyDescent="0.55000000000000004">
      <c r="A30" s="161"/>
      <c r="B30" s="147"/>
      <c r="C30" s="20" t="s">
        <v>46</v>
      </c>
      <c r="D30" s="21"/>
      <c r="E30" s="21"/>
      <c r="F30" s="21"/>
      <c r="G30" s="21"/>
      <c r="H30" s="21"/>
      <c r="I30" s="22">
        <f>SUM(D30:H30)</f>
        <v>0</v>
      </c>
    </row>
    <row r="31" spans="1:9" x14ac:dyDescent="0.55000000000000004">
      <c r="A31" s="161"/>
      <c r="B31" s="147"/>
      <c r="C31" s="20" t="s">
        <v>47</v>
      </c>
      <c r="D31" s="21"/>
      <c r="E31" s="21"/>
      <c r="F31" s="21"/>
      <c r="G31" s="21"/>
      <c r="H31" s="21"/>
      <c r="I31" s="22">
        <f>SUM(D31:H31)</f>
        <v>0</v>
      </c>
    </row>
    <row r="32" spans="1:9" x14ac:dyDescent="0.55000000000000004">
      <c r="A32" s="162"/>
      <c r="B32" s="163"/>
      <c r="C32" s="17" t="s">
        <v>45</v>
      </c>
      <c r="D32" s="23">
        <f t="shared" ref="D32:I32" si="0">SUM(D30:D31)</f>
        <v>0</v>
      </c>
      <c r="E32" s="23">
        <f t="shared" si="0"/>
        <v>0</v>
      </c>
      <c r="F32" s="23">
        <f t="shared" si="0"/>
        <v>0</v>
      </c>
      <c r="G32" s="23">
        <f t="shared" si="0"/>
        <v>0</v>
      </c>
      <c r="H32" s="23">
        <f t="shared" si="0"/>
        <v>0</v>
      </c>
      <c r="I32" s="22">
        <f t="shared" si="0"/>
        <v>0</v>
      </c>
    </row>
    <row r="33" spans="1:9" x14ac:dyDescent="0.55000000000000004">
      <c r="A33" s="171" t="s">
        <v>50</v>
      </c>
      <c r="B33" s="172"/>
      <c r="C33" s="167"/>
      <c r="D33" s="168"/>
      <c r="E33" s="168"/>
      <c r="F33" s="168"/>
      <c r="G33" s="168"/>
      <c r="H33" s="168"/>
      <c r="I33" s="169"/>
    </row>
    <row r="34" spans="1:9" x14ac:dyDescent="0.55000000000000004">
      <c r="A34" s="173"/>
      <c r="B34" s="174"/>
      <c r="C34" s="175"/>
      <c r="D34" s="176"/>
      <c r="E34" s="176"/>
      <c r="F34" s="176"/>
      <c r="G34" s="176"/>
      <c r="H34" s="176"/>
      <c r="I34" s="177"/>
    </row>
    <row r="35" spans="1:9" x14ac:dyDescent="0.55000000000000004">
      <c r="A35" s="261" t="s">
        <v>151</v>
      </c>
      <c r="B35" s="262"/>
      <c r="C35" s="267" t="s">
        <v>102</v>
      </c>
      <c r="D35" s="268"/>
      <c r="E35" s="268"/>
      <c r="F35" s="268"/>
      <c r="G35" s="268"/>
      <c r="H35" s="268"/>
      <c r="I35" s="269"/>
    </row>
    <row r="36" spans="1:9" x14ac:dyDescent="0.55000000000000004">
      <c r="A36" s="263"/>
      <c r="B36" s="264"/>
      <c r="C36" s="267" t="s">
        <v>103</v>
      </c>
      <c r="D36" s="268"/>
      <c r="E36" s="268"/>
      <c r="F36" s="268"/>
      <c r="G36" s="268"/>
      <c r="H36" s="268"/>
      <c r="I36" s="269"/>
    </row>
    <row r="37" spans="1:9" ht="18.5" thickBot="1" x14ac:dyDescent="0.6">
      <c r="A37" s="265"/>
      <c r="B37" s="266"/>
      <c r="C37" s="270" t="s">
        <v>104</v>
      </c>
      <c r="D37" s="271"/>
      <c r="E37" s="271"/>
      <c r="F37" s="271"/>
      <c r="G37" s="271"/>
      <c r="H37" s="271"/>
      <c r="I37" s="272"/>
    </row>
    <row r="38" spans="1:9" ht="15.75" customHeight="1" x14ac:dyDescent="0.55000000000000004">
      <c r="A38" s="28" t="s">
        <v>105</v>
      </c>
      <c r="B38" s="28"/>
      <c r="C38" s="29"/>
      <c r="D38" s="29"/>
      <c r="E38" s="29"/>
      <c r="F38" s="29"/>
      <c r="G38" s="29"/>
      <c r="H38" s="29"/>
      <c r="I38" s="29"/>
    </row>
    <row r="39" spans="1:9" ht="15.75" customHeight="1" x14ac:dyDescent="0.55000000000000004">
      <c r="A39" s="25" t="s">
        <v>58</v>
      </c>
      <c r="B39" s="25"/>
      <c r="C39" s="25"/>
      <c r="D39" s="25"/>
      <c r="E39" s="25"/>
      <c r="F39" s="25"/>
      <c r="G39" s="25"/>
      <c r="H39" s="25"/>
      <c r="I39" s="25"/>
    </row>
    <row r="40" spans="1:9" ht="15.75" customHeight="1" x14ac:dyDescent="0.55000000000000004">
      <c r="A40" s="80" t="s">
        <v>106</v>
      </c>
      <c r="B40" s="81"/>
      <c r="C40" s="81"/>
      <c r="D40" s="81"/>
      <c r="E40" s="81"/>
      <c r="F40" s="81"/>
      <c r="G40" s="81"/>
      <c r="H40" s="81"/>
      <c r="I40" s="81"/>
    </row>
    <row r="41" spans="1:9" ht="15.75" customHeight="1" x14ac:dyDescent="0.55000000000000004">
      <c r="A41" s="80" t="s">
        <v>107</v>
      </c>
      <c r="B41" s="81"/>
      <c r="C41" s="81"/>
      <c r="D41" s="81"/>
      <c r="E41" s="81"/>
      <c r="F41" s="81"/>
      <c r="G41" s="81"/>
      <c r="H41" s="27" t="s">
        <v>108</v>
      </c>
      <c r="I41" s="81"/>
    </row>
  </sheetData>
  <mergeCells count="48">
    <mergeCell ref="A35:B37"/>
    <mergeCell ref="C35:I35"/>
    <mergeCell ref="C36:I36"/>
    <mergeCell ref="C37:I37"/>
    <mergeCell ref="A28:B28"/>
    <mergeCell ref="C28:I28"/>
    <mergeCell ref="A29:B32"/>
    <mergeCell ref="A33:B34"/>
    <mergeCell ref="C33:I34"/>
    <mergeCell ref="A25:B25"/>
    <mergeCell ref="C25:I25"/>
    <mergeCell ref="A26:B26"/>
    <mergeCell ref="C26:I26"/>
    <mergeCell ref="A27:B27"/>
    <mergeCell ref="C27:I27"/>
    <mergeCell ref="A24:B24"/>
    <mergeCell ref="C24:I24"/>
    <mergeCell ref="A19:I19"/>
    <mergeCell ref="A20:B20"/>
    <mergeCell ref="C20:I20"/>
    <mergeCell ref="A21:B21"/>
    <mergeCell ref="C21:I21"/>
    <mergeCell ref="A22:B22"/>
    <mergeCell ref="D22:E22"/>
    <mergeCell ref="H22:I22"/>
    <mergeCell ref="A23:B23"/>
    <mergeCell ref="C23:I23"/>
    <mergeCell ref="A15:B15"/>
    <mergeCell ref="C15:I15"/>
    <mergeCell ref="A16:B18"/>
    <mergeCell ref="D17:I17"/>
    <mergeCell ref="D16:E16"/>
    <mergeCell ref="G16:I16"/>
    <mergeCell ref="D18:E18"/>
    <mergeCell ref="G18:I18"/>
    <mergeCell ref="A6:I6"/>
    <mergeCell ref="A11:B11"/>
    <mergeCell ref="C11:E11"/>
    <mergeCell ref="G11:I11"/>
    <mergeCell ref="A12:B12"/>
    <mergeCell ref="A8:I9"/>
    <mergeCell ref="C12:E12"/>
    <mergeCell ref="F12:I12"/>
    <mergeCell ref="A13:B14"/>
    <mergeCell ref="D13:E13"/>
    <mergeCell ref="G13:I13"/>
    <mergeCell ref="D14:E14"/>
    <mergeCell ref="G14:I14"/>
  </mergeCells>
  <phoneticPr fontId="3"/>
  <pageMargins left="0.7" right="0.7" top="0.75" bottom="0.75" header="0.3" footer="0.3"/>
  <pageSetup paperSize="9" scale="79" orientation="portrait"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7</xdr:col>
                    <xdr:colOff>184150</xdr:colOff>
                    <xdr:row>12</xdr:row>
                    <xdr:rowOff>165100</xdr:rowOff>
                  </from>
                  <to>
                    <xdr:col>8</xdr:col>
                    <xdr:colOff>88900</xdr:colOff>
                    <xdr:row>14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0D3F4-5729-45B3-BC47-7E8D7D051AD2}">
  <dimension ref="A1:I71"/>
  <sheetViews>
    <sheetView view="pageBreakPreview" topLeftCell="A58" zoomScaleNormal="100" zoomScaleSheetLayoutView="100" workbookViewId="0">
      <selection activeCell="A76" sqref="A76"/>
    </sheetView>
  </sheetViews>
  <sheetFormatPr defaultRowHeight="18" x14ac:dyDescent="0.55000000000000004"/>
  <cols>
    <col min="1" max="2" width="10.5" customWidth="1"/>
    <col min="3" max="3" width="8.4140625" customWidth="1"/>
    <col min="4" max="5" width="11.4140625" customWidth="1"/>
    <col min="6" max="9" width="10" customWidth="1"/>
  </cols>
  <sheetData>
    <row r="1" spans="1:9" ht="13.5" customHeight="1" x14ac:dyDescent="0.55000000000000004">
      <c r="A1" s="25" t="s">
        <v>109</v>
      </c>
      <c r="B1" s="25"/>
      <c r="C1" s="25"/>
      <c r="D1" s="25"/>
      <c r="E1" s="25"/>
      <c r="F1" s="25"/>
      <c r="G1" s="35"/>
      <c r="H1" s="25"/>
      <c r="I1" s="25"/>
    </row>
    <row r="2" spans="1:9" ht="13.5" customHeight="1" x14ac:dyDescent="0.5">
      <c r="A2" s="25" t="s">
        <v>1</v>
      </c>
      <c r="B2" s="25"/>
      <c r="C2" s="25"/>
      <c r="D2" s="25"/>
      <c r="E2" s="25"/>
      <c r="F2" s="25"/>
      <c r="G2" s="36"/>
      <c r="H2" s="37"/>
      <c r="I2" s="38"/>
    </row>
    <row r="3" spans="1:9" ht="13.5" customHeight="1" x14ac:dyDescent="0.5">
      <c r="A3" s="25" t="s">
        <v>73</v>
      </c>
      <c r="B3" s="25"/>
      <c r="C3" s="25"/>
      <c r="D3" s="25"/>
      <c r="E3" s="25"/>
      <c r="F3" s="25"/>
      <c r="G3" s="37"/>
      <c r="H3" s="37"/>
      <c r="I3" s="38"/>
    </row>
    <row r="4" spans="1:9" ht="13.5" customHeight="1" x14ac:dyDescent="0.5">
      <c r="A4" s="25" t="s">
        <v>2</v>
      </c>
      <c r="B4" s="25"/>
      <c r="C4" s="25"/>
      <c r="D4" s="25"/>
      <c r="E4" s="25"/>
      <c r="F4" s="25"/>
      <c r="G4" s="37"/>
      <c r="H4" s="37"/>
      <c r="I4" s="38"/>
    </row>
    <row r="5" spans="1:9" ht="5.25" customHeight="1" x14ac:dyDescent="0.5">
      <c r="A5" s="25"/>
      <c r="B5" s="25"/>
      <c r="C5" s="25"/>
      <c r="D5" s="25"/>
      <c r="E5" s="25"/>
      <c r="F5" s="25"/>
      <c r="G5" s="37"/>
      <c r="H5" s="37"/>
      <c r="I5" s="38"/>
    </row>
    <row r="6" spans="1:9" ht="21" customHeight="1" x14ac:dyDescent="0.55000000000000004">
      <c r="A6" s="112" t="s">
        <v>110</v>
      </c>
      <c r="B6" s="112"/>
      <c r="C6" s="112"/>
      <c r="D6" s="112"/>
      <c r="E6" s="112"/>
      <c r="F6" s="112"/>
      <c r="G6" s="112"/>
      <c r="H6" s="112"/>
      <c r="I6" s="112"/>
    </row>
    <row r="7" spans="1:9" ht="7.5" customHeight="1" x14ac:dyDescent="0.55000000000000004">
      <c r="A7" s="25"/>
      <c r="B7" s="25"/>
      <c r="C7" s="25"/>
      <c r="D7" s="25"/>
      <c r="E7" s="25"/>
      <c r="F7" s="25"/>
      <c r="G7" s="25"/>
      <c r="H7" s="25"/>
      <c r="I7" s="25"/>
    </row>
    <row r="8" spans="1:9" s="82" customFormat="1" ht="18.75" customHeight="1" x14ac:dyDescent="0.55000000000000004">
      <c r="A8" s="254" t="s">
        <v>170</v>
      </c>
      <c r="B8" s="254"/>
      <c r="C8" s="254"/>
      <c r="D8" s="254"/>
      <c r="E8" s="254"/>
      <c r="F8" s="254"/>
      <c r="G8" s="254"/>
      <c r="H8" s="254"/>
      <c r="I8" s="254"/>
    </row>
    <row r="9" spans="1:9" s="82" customFormat="1" ht="18.75" customHeight="1" x14ac:dyDescent="0.55000000000000004">
      <c r="A9" s="254"/>
      <c r="B9" s="254"/>
      <c r="C9" s="254"/>
      <c r="D9" s="254"/>
      <c r="E9" s="254"/>
      <c r="F9" s="254"/>
      <c r="G9" s="254"/>
      <c r="H9" s="254"/>
      <c r="I9" s="254"/>
    </row>
    <row r="10" spans="1:9" ht="18.5" thickBot="1" x14ac:dyDescent="0.6">
      <c r="A10" s="114" t="s">
        <v>152</v>
      </c>
      <c r="B10" s="114"/>
      <c r="C10" s="114"/>
      <c r="D10" s="114"/>
      <c r="E10" s="114"/>
      <c r="F10" s="114"/>
      <c r="G10" s="114"/>
      <c r="H10" s="114"/>
      <c r="I10" s="114"/>
    </row>
    <row r="11" spans="1:9" ht="16.5" customHeight="1" thickTop="1" x14ac:dyDescent="0.55000000000000004">
      <c r="A11" s="115" t="s">
        <v>4</v>
      </c>
      <c r="B11" s="116"/>
      <c r="C11" s="203">
        <f>'(書式1)申請書'!C11</f>
        <v>0</v>
      </c>
      <c r="D11" s="204"/>
      <c r="E11" s="205"/>
      <c r="F11" s="2" t="s">
        <v>5</v>
      </c>
      <c r="G11" s="206" t="str">
        <f>'(書式1)申請書'!G11</f>
        <v>　</v>
      </c>
      <c r="H11" s="207"/>
      <c r="I11" s="208"/>
    </row>
    <row r="12" spans="1:9" ht="16.5" customHeight="1" x14ac:dyDescent="0.55000000000000004">
      <c r="A12" s="132" t="s">
        <v>6</v>
      </c>
      <c r="B12" s="133"/>
      <c r="C12" s="122">
        <f>'(書式1)申請書'!C12</f>
        <v>0</v>
      </c>
      <c r="D12" s="123"/>
      <c r="E12" s="196"/>
      <c r="F12" s="122" t="s">
        <v>7</v>
      </c>
      <c r="G12" s="123"/>
      <c r="H12" s="123"/>
      <c r="I12" s="124"/>
    </row>
    <row r="13" spans="1:9" ht="16.5" customHeight="1" x14ac:dyDescent="0.55000000000000004">
      <c r="A13" s="150" t="s">
        <v>165</v>
      </c>
      <c r="B13" s="151"/>
      <c r="C13" s="4" t="s">
        <v>10</v>
      </c>
      <c r="D13" s="122">
        <f>'(書式1)申請書'!D13</f>
        <v>0</v>
      </c>
      <c r="E13" s="196"/>
      <c r="F13" s="6" t="s">
        <v>14</v>
      </c>
      <c r="G13" s="209">
        <f>'(書式1)申請書'!G13</f>
        <v>0</v>
      </c>
      <c r="H13" s="210"/>
      <c r="I13" s="211"/>
    </row>
    <row r="14" spans="1:9" ht="16.5" customHeight="1" x14ac:dyDescent="0.55000000000000004">
      <c r="A14" s="152"/>
      <c r="B14" s="153"/>
      <c r="C14" s="3" t="s">
        <v>13</v>
      </c>
      <c r="D14" s="122">
        <f>'(書式1)申請書'!D14</f>
        <v>0</v>
      </c>
      <c r="E14" s="196"/>
      <c r="F14" s="3" t="s">
        <v>166</v>
      </c>
      <c r="G14" s="100"/>
      <c r="H14" s="100"/>
      <c r="I14" s="101"/>
    </row>
    <row r="15" spans="1:9" ht="16.5" customHeight="1" x14ac:dyDescent="0.55000000000000004">
      <c r="A15" s="132" t="s">
        <v>8</v>
      </c>
      <c r="B15" s="133"/>
      <c r="C15" s="209">
        <f>'(書式1)申請書'!C15</f>
        <v>0</v>
      </c>
      <c r="D15" s="210"/>
      <c r="E15" s="210"/>
      <c r="F15" s="210"/>
      <c r="G15" s="210"/>
      <c r="H15" s="210"/>
      <c r="I15" s="211"/>
    </row>
    <row r="16" spans="1:9" ht="16.5" customHeight="1" x14ac:dyDescent="0.55000000000000004">
      <c r="A16" s="145" t="s">
        <v>9</v>
      </c>
      <c r="B16" s="170"/>
      <c r="C16" s="4" t="s">
        <v>10</v>
      </c>
      <c r="D16" s="122">
        <f>'(書式1)申請書'!D16</f>
        <v>0</v>
      </c>
      <c r="E16" s="196"/>
      <c r="F16" s="3" t="s">
        <v>11</v>
      </c>
      <c r="G16" s="200">
        <f>'(書式1)申請書'!G16</f>
        <v>0</v>
      </c>
      <c r="H16" s="201"/>
      <c r="I16" s="202"/>
    </row>
    <row r="17" spans="1:9" ht="16.5" customHeight="1" x14ac:dyDescent="0.55000000000000004">
      <c r="A17" s="216"/>
      <c r="B17" s="217"/>
      <c r="C17" s="4" t="s">
        <v>12</v>
      </c>
      <c r="D17" s="209">
        <f>'(書式1)申請書'!D17</f>
        <v>0</v>
      </c>
      <c r="E17" s="210"/>
      <c r="F17" s="210"/>
      <c r="G17" s="210"/>
      <c r="H17" s="210"/>
      <c r="I17" s="211"/>
    </row>
    <row r="18" spans="1:9" ht="16.5" customHeight="1" thickBot="1" x14ac:dyDescent="0.6">
      <c r="A18" s="218"/>
      <c r="B18" s="219"/>
      <c r="C18" s="4" t="s">
        <v>13</v>
      </c>
      <c r="D18" s="212">
        <f>'(書式1)申請書'!D18</f>
        <v>0</v>
      </c>
      <c r="E18" s="213"/>
      <c r="F18" s="6" t="s">
        <v>14</v>
      </c>
      <c r="G18" s="197">
        <f>'(書式1)申請書'!G18</f>
        <v>0</v>
      </c>
      <c r="H18" s="198"/>
      <c r="I18" s="199"/>
    </row>
    <row r="19" spans="1:9" ht="19" thickTop="1" thickBot="1" x14ac:dyDescent="0.6">
      <c r="A19" s="220" t="s">
        <v>111</v>
      </c>
      <c r="B19" s="220"/>
      <c r="C19" s="220"/>
      <c r="D19" s="220"/>
      <c r="E19" s="220"/>
      <c r="F19" s="220"/>
      <c r="G19" s="220"/>
      <c r="H19" s="220"/>
      <c r="I19" s="220"/>
    </row>
    <row r="20" spans="1:9" ht="15" customHeight="1" x14ac:dyDescent="0.55000000000000004">
      <c r="A20" s="221" t="s">
        <v>112</v>
      </c>
      <c r="B20" s="222"/>
      <c r="C20" s="59"/>
      <c r="D20" s="223" t="s">
        <v>78</v>
      </c>
      <c r="E20" s="275"/>
      <c r="F20" s="60" t="s">
        <v>79</v>
      </c>
      <c r="G20" s="60" t="s">
        <v>80</v>
      </c>
      <c r="H20" s="60" t="s">
        <v>81</v>
      </c>
      <c r="I20" s="61" t="s">
        <v>82</v>
      </c>
    </row>
    <row r="21" spans="1:9" ht="15" customHeight="1" x14ac:dyDescent="0.55000000000000004">
      <c r="A21" s="161"/>
      <c r="B21" s="147"/>
      <c r="C21" s="54">
        <v>1</v>
      </c>
      <c r="D21" s="214"/>
      <c r="E21" s="276"/>
      <c r="F21" s="21" t="s">
        <v>21</v>
      </c>
      <c r="G21" s="21">
        <v>1</v>
      </c>
      <c r="H21" s="55">
        <v>100000</v>
      </c>
      <c r="I21" s="56">
        <f t="shared" ref="I21:I30" si="0">SUM((G21)*(H21))</f>
        <v>100000</v>
      </c>
    </row>
    <row r="22" spans="1:9" ht="15" customHeight="1" x14ac:dyDescent="0.55000000000000004">
      <c r="A22" s="161"/>
      <c r="B22" s="147"/>
      <c r="C22" s="54">
        <v>2</v>
      </c>
      <c r="D22" s="214"/>
      <c r="E22" s="276"/>
      <c r="F22" s="21" t="s">
        <v>21</v>
      </c>
      <c r="G22" s="21"/>
      <c r="H22" s="55"/>
      <c r="I22" s="56">
        <f t="shared" si="0"/>
        <v>0</v>
      </c>
    </row>
    <row r="23" spans="1:9" ht="15" customHeight="1" x14ac:dyDescent="0.55000000000000004">
      <c r="A23" s="161"/>
      <c r="B23" s="147"/>
      <c r="C23" s="54">
        <v>3</v>
      </c>
      <c r="D23" s="214"/>
      <c r="E23" s="276"/>
      <c r="F23" s="21" t="s">
        <v>21</v>
      </c>
      <c r="G23" s="21"/>
      <c r="H23" s="55"/>
      <c r="I23" s="56">
        <f t="shared" si="0"/>
        <v>0</v>
      </c>
    </row>
    <row r="24" spans="1:9" ht="15" customHeight="1" x14ac:dyDescent="0.55000000000000004">
      <c r="A24" s="161"/>
      <c r="B24" s="147"/>
      <c r="C24" s="54">
        <v>4</v>
      </c>
      <c r="D24" s="214"/>
      <c r="E24" s="276"/>
      <c r="F24" s="21" t="s">
        <v>21</v>
      </c>
      <c r="G24" s="21"/>
      <c r="H24" s="55"/>
      <c r="I24" s="56">
        <f t="shared" si="0"/>
        <v>0</v>
      </c>
    </row>
    <row r="25" spans="1:9" ht="15" customHeight="1" x14ac:dyDescent="0.55000000000000004">
      <c r="A25" s="161"/>
      <c r="B25" s="147"/>
      <c r="C25" s="54">
        <v>5</v>
      </c>
      <c r="D25" s="214"/>
      <c r="E25" s="276"/>
      <c r="F25" s="21" t="s">
        <v>21</v>
      </c>
      <c r="G25" s="21"/>
      <c r="H25" s="55"/>
      <c r="I25" s="56">
        <f t="shared" si="0"/>
        <v>0</v>
      </c>
    </row>
    <row r="26" spans="1:9" ht="15" customHeight="1" x14ac:dyDescent="0.55000000000000004">
      <c r="A26" s="161"/>
      <c r="B26" s="147"/>
      <c r="C26" s="54">
        <v>6</v>
      </c>
      <c r="D26" s="214"/>
      <c r="E26" s="276"/>
      <c r="F26" s="21" t="s">
        <v>21</v>
      </c>
      <c r="G26" s="21"/>
      <c r="H26" s="55"/>
      <c r="I26" s="56">
        <f t="shared" si="0"/>
        <v>0</v>
      </c>
    </row>
    <row r="27" spans="1:9" ht="15" customHeight="1" x14ac:dyDescent="0.55000000000000004">
      <c r="A27" s="161"/>
      <c r="B27" s="147"/>
      <c r="C27" s="54">
        <v>7</v>
      </c>
      <c r="D27" s="214"/>
      <c r="E27" s="276"/>
      <c r="F27" s="21" t="s">
        <v>21</v>
      </c>
      <c r="G27" s="21"/>
      <c r="H27" s="55"/>
      <c r="I27" s="56">
        <f t="shared" si="0"/>
        <v>0</v>
      </c>
    </row>
    <row r="28" spans="1:9" ht="15" customHeight="1" x14ac:dyDescent="0.55000000000000004">
      <c r="A28" s="161"/>
      <c r="B28" s="147"/>
      <c r="C28" s="54">
        <v>8</v>
      </c>
      <c r="D28" s="214"/>
      <c r="E28" s="276"/>
      <c r="F28" s="21" t="s">
        <v>21</v>
      </c>
      <c r="G28" s="21"/>
      <c r="H28" s="55"/>
      <c r="I28" s="56">
        <f t="shared" si="0"/>
        <v>0</v>
      </c>
    </row>
    <row r="29" spans="1:9" ht="15" customHeight="1" x14ac:dyDescent="0.55000000000000004">
      <c r="A29" s="161"/>
      <c r="B29" s="147"/>
      <c r="C29" s="54">
        <v>9</v>
      </c>
      <c r="D29" s="214"/>
      <c r="E29" s="276"/>
      <c r="F29" s="21" t="s">
        <v>21</v>
      </c>
      <c r="G29" s="21"/>
      <c r="H29" s="55"/>
      <c r="I29" s="56">
        <f t="shared" si="0"/>
        <v>0</v>
      </c>
    </row>
    <row r="30" spans="1:9" ht="15" customHeight="1" x14ac:dyDescent="0.55000000000000004">
      <c r="A30" s="161"/>
      <c r="B30" s="147"/>
      <c r="C30" s="54">
        <v>10</v>
      </c>
      <c r="D30" s="214"/>
      <c r="E30" s="276"/>
      <c r="F30" s="21" t="s">
        <v>21</v>
      </c>
      <c r="G30" s="21"/>
      <c r="H30" s="55"/>
      <c r="I30" s="56">
        <f t="shared" si="0"/>
        <v>0</v>
      </c>
    </row>
    <row r="31" spans="1:9" ht="15" customHeight="1" thickBot="1" x14ac:dyDescent="0.6">
      <c r="A31" s="161"/>
      <c r="B31" s="147"/>
      <c r="C31" s="228" t="s">
        <v>45</v>
      </c>
      <c r="D31" s="229"/>
      <c r="E31" s="229"/>
      <c r="F31" s="229"/>
      <c r="G31" s="229"/>
      <c r="H31" s="230"/>
      <c r="I31" s="89">
        <f>SUM(I21:I30)</f>
        <v>100000</v>
      </c>
    </row>
    <row r="32" spans="1:9" ht="15" customHeight="1" thickTop="1" thickBot="1" x14ac:dyDescent="0.6">
      <c r="A32" s="161"/>
      <c r="B32" s="147"/>
      <c r="C32" s="91"/>
      <c r="D32" s="193" t="s">
        <v>83</v>
      </c>
      <c r="E32" s="194"/>
      <c r="F32" s="195"/>
      <c r="G32" s="92">
        <v>1</v>
      </c>
      <c r="H32" s="93"/>
      <c r="I32" s="94">
        <f>SUM(H32)</f>
        <v>0</v>
      </c>
    </row>
    <row r="33" spans="1:9" ht="15" customHeight="1" thickTop="1" x14ac:dyDescent="0.55000000000000004">
      <c r="A33" s="12"/>
      <c r="B33" s="13"/>
      <c r="C33" s="296" t="s">
        <v>45</v>
      </c>
      <c r="D33" s="297"/>
      <c r="E33" s="297"/>
      <c r="F33" s="297"/>
      <c r="G33" s="297"/>
      <c r="H33" s="298"/>
      <c r="I33" s="90">
        <f>SUM(I31:I32)</f>
        <v>100000</v>
      </c>
    </row>
    <row r="34" spans="1:9" ht="22.5" customHeight="1" x14ac:dyDescent="0.55000000000000004">
      <c r="A34" s="238" t="s">
        <v>84</v>
      </c>
      <c r="B34" s="239"/>
      <c r="C34" s="278"/>
      <c r="D34" s="278"/>
      <c r="E34" s="278"/>
      <c r="F34" s="278"/>
      <c r="G34" s="278"/>
      <c r="H34" s="233" t="s">
        <v>85</v>
      </c>
      <c r="I34" s="252">
        <f>I32/I33</f>
        <v>0</v>
      </c>
    </row>
    <row r="35" spans="1:9" ht="22.5" customHeight="1" thickBot="1" x14ac:dyDescent="0.6">
      <c r="A35" s="240"/>
      <c r="B35" s="241"/>
      <c r="C35" s="241"/>
      <c r="D35" s="241"/>
      <c r="E35" s="241"/>
      <c r="F35" s="241"/>
      <c r="G35" s="241"/>
      <c r="H35" s="234"/>
      <c r="I35" s="253"/>
    </row>
    <row r="36" spans="1:9" ht="18.5" thickBot="1" x14ac:dyDescent="0.6">
      <c r="A36" s="235"/>
      <c r="B36" s="235"/>
      <c r="C36" s="235"/>
      <c r="D36" s="235"/>
      <c r="E36" s="235"/>
      <c r="F36" s="235"/>
      <c r="G36" s="235"/>
      <c r="H36" s="235"/>
      <c r="I36" s="235"/>
    </row>
    <row r="37" spans="1:9" x14ac:dyDescent="0.55000000000000004">
      <c r="A37" s="221" t="s">
        <v>113</v>
      </c>
      <c r="B37" s="222"/>
      <c r="C37" s="77"/>
      <c r="D37" s="97" t="s">
        <v>78</v>
      </c>
      <c r="E37" s="78" t="s">
        <v>114</v>
      </c>
      <c r="F37" s="60" t="s">
        <v>79</v>
      </c>
      <c r="G37" s="60" t="s">
        <v>80</v>
      </c>
      <c r="H37" s="60" t="s">
        <v>81</v>
      </c>
      <c r="I37" s="61" t="s">
        <v>82</v>
      </c>
    </row>
    <row r="38" spans="1:9" x14ac:dyDescent="0.55000000000000004">
      <c r="A38" s="161"/>
      <c r="B38" s="147"/>
      <c r="C38" s="54">
        <v>1</v>
      </c>
      <c r="D38" s="96"/>
      <c r="E38" s="9"/>
      <c r="F38" s="21" t="s">
        <v>21</v>
      </c>
      <c r="G38" s="21">
        <v>1</v>
      </c>
      <c r="H38" s="55">
        <v>100000</v>
      </c>
      <c r="I38" s="56">
        <f t="shared" ref="I38:I47" si="1">SUM((G38)*(H38))</f>
        <v>100000</v>
      </c>
    </row>
    <row r="39" spans="1:9" x14ac:dyDescent="0.55000000000000004">
      <c r="A39" s="161"/>
      <c r="B39" s="147"/>
      <c r="C39" s="54">
        <v>2</v>
      </c>
      <c r="D39" s="96"/>
      <c r="E39" s="9"/>
      <c r="F39" s="21" t="s">
        <v>21</v>
      </c>
      <c r="G39" s="21"/>
      <c r="H39" s="55"/>
      <c r="I39" s="56">
        <f t="shared" si="1"/>
        <v>0</v>
      </c>
    </row>
    <row r="40" spans="1:9" x14ac:dyDescent="0.55000000000000004">
      <c r="A40" s="161"/>
      <c r="B40" s="147"/>
      <c r="C40" s="54">
        <v>3</v>
      </c>
      <c r="D40" s="96"/>
      <c r="E40" s="9"/>
      <c r="F40" s="21" t="s">
        <v>21</v>
      </c>
      <c r="G40" s="21"/>
      <c r="H40" s="55"/>
      <c r="I40" s="56">
        <f t="shared" si="1"/>
        <v>0</v>
      </c>
    </row>
    <row r="41" spans="1:9" x14ac:dyDescent="0.55000000000000004">
      <c r="A41" s="161"/>
      <c r="B41" s="147"/>
      <c r="C41" s="54">
        <v>4</v>
      </c>
      <c r="D41" s="96"/>
      <c r="E41" s="9"/>
      <c r="F41" s="21" t="s">
        <v>21</v>
      </c>
      <c r="G41" s="21"/>
      <c r="H41" s="55"/>
      <c r="I41" s="56">
        <f t="shared" si="1"/>
        <v>0</v>
      </c>
    </row>
    <row r="42" spans="1:9" x14ac:dyDescent="0.55000000000000004">
      <c r="A42" s="161"/>
      <c r="B42" s="147"/>
      <c r="C42" s="54">
        <v>5</v>
      </c>
      <c r="D42" s="96"/>
      <c r="E42" s="9"/>
      <c r="F42" s="21" t="s">
        <v>21</v>
      </c>
      <c r="G42" s="21"/>
      <c r="H42" s="55"/>
      <c r="I42" s="56">
        <f t="shared" si="1"/>
        <v>0</v>
      </c>
    </row>
    <row r="43" spans="1:9" x14ac:dyDescent="0.55000000000000004">
      <c r="A43" s="161"/>
      <c r="B43" s="147"/>
      <c r="C43" s="54">
        <v>6</v>
      </c>
      <c r="D43" s="96"/>
      <c r="E43" s="9"/>
      <c r="F43" s="21" t="s">
        <v>21</v>
      </c>
      <c r="G43" s="21"/>
      <c r="H43" s="55"/>
      <c r="I43" s="56">
        <f t="shared" si="1"/>
        <v>0</v>
      </c>
    </row>
    <row r="44" spans="1:9" x14ac:dyDescent="0.55000000000000004">
      <c r="A44" s="161"/>
      <c r="B44" s="147"/>
      <c r="C44" s="54">
        <v>7</v>
      </c>
      <c r="D44" s="96"/>
      <c r="E44" s="9"/>
      <c r="F44" s="21" t="s">
        <v>21</v>
      </c>
      <c r="G44" s="21"/>
      <c r="H44" s="55"/>
      <c r="I44" s="56">
        <f t="shared" si="1"/>
        <v>0</v>
      </c>
    </row>
    <row r="45" spans="1:9" x14ac:dyDescent="0.55000000000000004">
      <c r="A45" s="161"/>
      <c r="B45" s="147"/>
      <c r="C45" s="54">
        <v>8</v>
      </c>
      <c r="D45" s="96"/>
      <c r="E45" s="9"/>
      <c r="F45" s="21" t="s">
        <v>21</v>
      </c>
      <c r="G45" s="21"/>
      <c r="H45" s="55"/>
      <c r="I45" s="56">
        <f t="shared" si="1"/>
        <v>0</v>
      </c>
    </row>
    <row r="46" spans="1:9" x14ac:dyDescent="0.55000000000000004">
      <c r="A46" s="161"/>
      <c r="B46" s="147"/>
      <c r="C46" s="54">
        <v>9</v>
      </c>
      <c r="D46" s="96"/>
      <c r="E46" s="9"/>
      <c r="F46" s="21" t="s">
        <v>21</v>
      </c>
      <c r="G46" s="21"/>
      <c r="H46" s="55"/>
      <c r="I46" s="56">
        <f t="shared" si="1"/>
        <v>0</v>
      </c>
    </row>
    <row r="47" spans="1:9" x14ac:dyDescent="0.55000000000000004">
      <c r="A47" s="161"/>
      <c r="B47" s="147"/>
      <c r="C47" s="54">
        <v>10</v>
      </c>
      <c r="D47" s="96"/>
      <c r="E47" s="9"/>
      <c r="F47" s="21" t="s">
        <v>21</v>
      </c>
      <c r="G47" s="21"/>
      <c r="H47" s="55"/>
      <c r="I47" s="56">
        <f t="shared" si="1"/>
        <v>0</v>
      </c>
    </row>
    <row r="48" spans="1:9" ht="18.5" thickBot="1" x14ac:dyDescent="0.6">
      <c r="A48" s="161"/>
      <c r="B48" s="147"/>
      <c r="C48" s="228" t="s">
        <v>87</v>
      </c>
      <c r="D48" s="229"/>
      <c r="E48" s="229"/>
      <c r="F48" s="229"/>
      <c r="G48" s="229"/>
      <c r="H48" s="230"/>
      <c r="I48" s="87">
        <f>SUM(I38:I47)</f>
        <v>100000</v>
      </c>
    </row>
    <row r="49" spans="1:9" ht="18.5" thickTop="1" x14ac:dyDescent="0.55000000000000004">
      <c r="A49" s="161"/>
      <c r="B49" s="147"/>
      <c r="C49" s="83"/>
      <c r="D49" s="98" t="s">
        <v>115</v>
      </c>
      <c r="E49" s="95" t="s">
        <v>114</v>
      </c>
      <c r="F49" s="84" t="s">
        <v>79</v>
      </c>
      <c r="G49" s="84" t="s">
        <v>80</v>
      </c>
      <c r="H49" s="84" t="s">
        <v>81</v>
      </c>
      <c r="I49" s="85" t="s">
        <v>82</v>
      </c>
    </row>
    <row r="50" spans="1:9" x14ac:dyDescent="0.55000000000000004">
      <c r="A50" s="161"/>
      <c r="B50" s="147"/>
      <c r="C50" s="54">
        <v>11</v>
      </c>
      <c r="D50" s="96"/>
      <c r="E50" s="9"/>
      <c r="F50" s="21" t="s">
        <v>21</v>
      </c>
      <c r="G50" s="21"/>
      <c r="H50" s="64"/>
      <c r="I50" s="56">
        <f>SUM((G50)*(H50))</f>
        <v>0</v>
      </c>
    </row>
    <row r="51" spans="1:9" x14ac:dyDescent="0.55000000000000004">
      <c r="A51" s="161"/>
      <c r="B51" s="147"/>
      <c r="C51" s="54">
        <v>12</v>
      </c>
      <c r="D51" s="96"/>
      <c r="E51" s="9"/>
      <c r="F51" s="21" t="s">
        <v>21</v>
      </c>
      <c r="G51" s="21"/>
      <c r="H51" s="64"/>
      <c r="I51" s="56">
        <f>SUM((G51)*(H51))</f>
        <v>0</v>
      </c>
    </row>
    <row r="52" spans="1:9" x14ac:dyDescent="0.55000000000000004">
      <c r="A52" s="161"/>
      <c r="B52" s="147"/>
      <c r="C52" s="54">
        <v>13</v>
      </c>
      <c r="D52" s="96"/>
      <c r="E52" s="9"/>
      <c r="F52" s="21" t="s">
        <v>21</v>
      </c>
      <c r="G52" s="21"/>
      <c r="H52" s="64"/>
      <c r="I52" s="56">
        <f>SUM((G52)*(H52))</f>
        <v>0</v>
      </c>
    </row>
    <row r="53" spans="1:9" x14ac:dyDescent="0.55000000000000004">
      <c r="A53" s="161"/>
      <c r="B53" s="147"/>
      <c r="C53" s="54">
        <v>14</v>
      </c>
      <c r="D53" s="96"/>
      <c r="E53" s="9"/>
      <c r="F53" s="21" t="s">
        <v>21</v>
      </c>
      <c r="G53" s="21"/>
      <c r="H53" s="64"/>
      <c r="I53" s="56">
        <f>SUM((G53)*(H53))</f>
        <v>0</v>
      </c>
    </row>
    <row r="54" spans="1:9" x14ac:dyDescent="0.55000000000000004">
      <c r="A54" s="161"/>
      <c r="B54" s="147"/>
      <c r="C54" s="54">
        <v>15</v>
      </c>
      <c r="D54" s="96"/>
      <c r="E54" s="9"/>
      <c r="F54" s="21" t="s">
        <v>21</v>
      </c>
      <c r="G54" s="21"/>
      <c r="H54" s="64"/>
      <c r="I54" s="56">
        <f>SUM((G54)*(H54))</f>
        <v>0</v>
      </c>
    </row>
    <row r="55" spans="1:9" ht="18.5" thickBot="1" x14ac:dyDescent="0.6">
      <c r="A55" s="161"/>
      <c r="B55" s="147"/>
      <c r="C55" s="228" t="s">
        <v>89</v>
      </c>
      <c r="D55" s="229"/>
      <c r="E55" s="229"/>
      <c r="F55" s="229"/>
      <c r="G55" s="229"/>
      <c r="H55" s="230"/>
      <c r="I55" s="87">
        <f>SUM(I50:I54)</f>
        <v>0</v>
      </c>
    </row>
    <row r="56" spans="1:9" ht="18.5" thickTop="1" x14ac:dyDescent="0.55000000000000004">
      <c r="A56" s="161"/>
      <c r="B56" s="147"/>
      <c r="C56" s="249" t="s">
        <v>90</v>
      </c>
      <c r="D56" s="250"/>
      <c r="E56" s="250"/>
      <c r="F56" s="250"/>
      <c r="G56" s="250"/>
      <c r="H56" s="251"/>
      <c r="I56" s="88">
        <f>SUM(I55,I48)</f>
        <v>100000</v>
      </c>
    </row>
    <row r="57" spans="1:9" x14ac:dyDescent="0.55000000000000004">
      <c r="A57" s="161"/>
      <c r="B57" s="147"/>
      <c r="C57" s="54"/>
      <c r="D57" s="267" t="s">
        <v>91</v>
      </c>
      <c r="E57" s="268"/>
      <c r="F57" s="294"/>
      <c r="G57" s="58">
        <v>1</v>
      </c>
      <c r="H57" s="55"/>
      <c r="I57" s="56">
        <f>SUM(H57)</f>
        <v>0</v>
      </c>
    </row>
    <row r="58" spans="1:9" x14ac:dyDescent="0.55000000000000004">
      <c r="A58" s="12"/>
      <c r="B58" s="13"/>
      <c r="C58" s="57"/>
      <c r="D58" s="242"/>
      <c r="E58" s="243"/>
      <c r="F58" s="243"/>
      <c r="G58" s="244"/>
      <c r="H58" s="53" t="s">
        <v>92</v>
      </c>
      <c r="I58" s="63">
        <f>SUM(I56:I57)</f>
        <v>100000</v>
      </c>
    </row>
    <row r="59" spans="1:9" ht="18.75" customHeight="1" x14ac:dyDescent="0.55000000000000004">
      <c r="A59" s="279" t="s">
        <v>153</v>
      </c>
      <c r="B59" s="280"/>
      <c r="C59" s="280"/>
      <c r="D59" s="280"/>
      <c r="E59" s="280"/>
      <c r="F59" s="245" t="s">
        <v>93</v>
      </c>
      <c r="G59" s="247">
        <f>I55/I56</f>
        <v>0</v>
      </c>
      <c r="H59" s="231" t="s">
        <v>97</v>
      </c>
      <c r="I59" s="236">
        <f>I33-I58</f>
        <v>0</v>
      </c>
    </row>
    <row r="60" spans="1:9" ht="18.5" thickBot="1" x14ac:dyDescent="0.6">
      <c r="A60" s="281"/>
      <c r="B60" s="282"/>
      <c r="C60" s="282"/>
      <c r="D60" s="282"/>
      <c r="E60" s="282"/>
      <c r="F60" s="246"/>
      <c r="G60" s="248"/>
      <c r="H60" s="232"/>
      <c r="I60" s="237"/>
    </row>
    <row r="61" spans="1:9" ht="18.5" thickBot="1" x14ac:dyDescent="0.6">
      <c r="A61" s="1"/>
      <c r="B61" s="1"/>
      <c r="C61" s="1"/>
      <c r="D61" s="1"/>
      <c r="E61" s="65" t="s">
        <v>167</v>
      </c>
      <c r="F61" s="65"/>
      <c r="G61" s="1"/>
      <c r="H61" s="1"/>
      <c r="I61" s="1"/>
    </row>
    <row r="62" spans="1:9" ht="15" customHeight="1" x14ac:dyDescent="0.55000000000000004">
      <c r="A62" s="283" t="s">
        <v>116</v>
      </c>
      <c r="B62" s="284"/>
      <c r="C62" s="288" t="s">
        <v>117</v>
      </c>
      <c r="D62" s="289"/>
      <c r="E62" s="290"/>
      <c r="F62" s="291"/>
      <c r="G62" s="291"/>
      <c r="H62" s="291"/>
      <c r="I62" s="292"/>
    </row>
    <row r="63" spans="1:9" ht="15" customHeight="1" x14ac:dyDescent="0.55000000000000004">
      <c r="A63" s="285"/>
      <c r="B63" s="217"/>
      <c r="C63" s="267" t="s">
        <v>118</v>
      </c>
      <c r="D63" s="268"/>
      <c r="E63" s="134"/>
      <c r="F63" s="135"/>
      <c r="G63" s="135"/>
      <c r="H63" s="135"/>
      <c r="I63" s="293"/>
    </row>
    <row r="64" spans="1:9" ht="15" customHeight="1" x14ac:dyDescent="0.55000000000000004">
      <c r="A64" s="285"/>
      <c r="B64" s="217"/>
      <c r="C64" s="267" t="s">
        <v>119</v>
      </c>
      <c r="D64" s="268"/>
      <c r="E64" s="134"/>
      <c r="F64" s="135"/>
      <c r="G64" s="135"/>
      <c r="H64" s="135"/>
      <c r="I64" s="293"/>
    </row>
    <row r="65" spans="1:9" ht="15" customHeight="1" x14ac:dyDescent="0.55000000000000004">
      <c r="A65" s="285"/>
      <c r="B65" s="217"/>
      <c r="C65" s="267" t="s">
        <v>120</v>
      </c>
      <c r="D65" s="268"/>
      <c r="E65" s="134"/>
      <c r="F65" s="135"/>
      <c r="G65" s="135"/>
      <c r="H65" s="135"/>
      <c r="I65" s="293"/>
    </row>
    <row r="66" spans="1:9" ht="15" customHeight="1" thickBot="1" x14ac:dyDescent="0.6">
      <c r="A66" s="286"/>
      <c r="B66" s="287"/>
      <c r="C66" s="270" t="s">
        <v>121</v>
      </c>
      <c r="D66" s="271"/>
      <c r="E66" s="295"/>
      <c r="F66" s="191"/>
      <c r="G66" s="191"/>
      <c r="H66" s="191"/>
      <c r="I66" s="192"/>
    </row>
    <row r="67" spans="1:9" ht="15" customHeight="1" x14ac:dyDescent="0.55000000000000004">
      <c r="A67" s="277" t="s">
        <v>122</v>
      </c>
      <c r="B67" s="277"/>
      <c r="C67" s="277"/>
      <c r="D67" s="277"/>
      <c r="E67" s="277"/>
      <c r="F67" s="277"/>
      <c r="G67" s="277"/>
      <c r="H67" s="277"/>
      <c r="I67" s="277"/>
    </row>
    <row r="68" spans="1:9" ht="15" customHeight="1" x14ac:dyDescent="0.55000000000000004">
      <c r="A68" s="28" t="s">
        <v>105</v>
      </c>
      <c r="B68" s="25"/>
      <c r="C68" s="25"/>
      <c r="D68" s="25"/>
      <c r="E68" s="25"/>
      <c r="F68" s="25"/>
      <c r="G68" s="25"/>
      <c r="H68" s="25"/>
      <c r="I68" s="25"/>
    </row>
    <row r="69" spans="1:9" ht="15" customHeight="1" x14ac:dyDescent="0.55000000000000004">
      <c r="A69" s="25" t="s">
        <v>58</v>
      </c>
      <c r="B69" s="25"/>
      <c r="C69" s="25"/>
      <c r="D69" s="25"/>
      <c r="E69" s="25"/>
      <c r="F69" s="25"/>
      <c r="G69" s="25"/>
      <c r="H69" s="25"/>
      <c r="I69" s="25"/>
    </row>
    <row r="70" spans="1:9" ht="15" customHeight="1" x14ac:dyDescent="0.55000000000000004">
      <c r="A70" s="80" t="s">
        <v>106</v>
      </c>
      <c r="B70" s="81"/>
      <c r="C70" s="81"/>
      <c r="D70" s="81"/>
      <c r="E70" s="81"/>
      <c r="F70" s="81"/>
      <c r="G70" s="81"/>
      <c r="H70" s="81"/>
      <c r="I70" s="25"/>
    </row>
    <row r="71" spans="1:9" ht="15" customHeight="1" x14ac:dyDescent="0.55000000000000004">
      <c r="A71" s="80" t="s">
        <v>107</v>
      </c>
      <c r="B71" s="81"/>
      <c r="C71" s="81"/>
      <c r="D71" s="81"/>
      <c r="E71" s="81"/>
      <c r="F71" s="81"/>
      <c r="G71" s="81"/>
      <c r="H71" s="27" t="s">
        <v>123</v>
      </c>
      <c r="I71" s="25"/>
    </row>
  </sheetData>
  <mergeCells count="65">
    <mergeCell ref="D16:E16"/>
    <mergeCell ref="D17:I17"/>
    <mergeCell ref="D18:E18"/>
    <mergeCell ref="C33:H33"/>
    <mergeCell ref="C48:H48"/>
    <mergeCell ref="D32:F32"/>
    <mergeCell ref="C31:H31"/>
    <mergeCell ref="C55:H55"/>
    <mergeCell ref="C56:H56"/>
    <mergeCell ref="H34:H35"/>
    <mergeCell ref="E65:I65"/>
    <mergeCell ref="C66:D66"/>
    <mergeCell ref="E66:I66"/>
    <mergeCell ref="G59:G60"/>
    <mergeCell ref="I34:I35"/>
    <mergeCell ref="A36:I36"/>
    <mergeCell ref="A37:B57"/>
    <mergeCell ref="A67:I67"/>
    <mergeCell ref="A34:G35"/>
    <mergeCell ref="A59:E60"/>
    <mergeCell ref="H59:H60"/>
    <mergeCell ref="I59:I60"/>
    <mergeCell ref="A62:B66"/>
    <mergeCell ref="C62:D62"/>
    <mergeCell ref="E62:I62"/>
    <mergeCell ref="C63:D63"/>
    <mergeCell ref="E63:I63"/>
    <mergeCell ref="C64:D64"/>
    <mergeCell ref="E64:I64"/>
    <mergeCell ref="C65:D65"/>
    <mergeCell ref="D57:F57"/>
    <mergeCell ref="D58:G58"/>
    <mergeCell ref="F59:F60"/>
    <mergeCell ref="A16:B18"/>
    <mergeCell ref="G16:I16"/>
    <mergeCell ref="G18:I18"/>
    <mergeCell ref="A19:I19"/>
    <mergeCell ref="A20:B32"/>
    <mergeCell ref="D20:E20"/>
    <mergeCell ref="D21:E21"/>
    <mergeCell ref="D22:E22"/>
    <mergeCell ref="D23:E23"/>
    <mergeCell ref="D24:E24"/>
    <mergeCell ref="D25:E25"/>
    <mergeCell ref="D26:E26"/>
    <mergeCell ref="D27:E27"/>
    <mergeCell ref="D28:E28"/>
    <mergeCell ref="D29:E29"/>
    <mergeCell ref="D30:E30"/>
    <mergeCell ref="A12:B12"/>
    <mergeCell ref="A15:B15"/>
    <mergeCell ref="C15:I15"/>
    <mergeCell ref="A13:B14"/>
    <mergeCell ref="D13:E13"/>
    <mergeCell ref="G13:I13"/>
    <mergeCell ref="D14:E14"/>
    <mergeCell ref="G14:I14"/>
    <mergeCell ref="C12:E12"/>
    <mergeCell ref="F12:I12"/>
    <mergeCell ref="A6:I6"/>
    <mergeCell ref="A10:I10"/>
    <mergeCell ref="A11:B11"/>
    <mergeCell ref="C11:E11"/>
    <mergeCell ref="G11:I11"/>
    <mergeCell ref="A8:I9"/>
  </mergeCells>
  <phoneticPr fontId="3"/>
  <dataValidations count="3">
    <dataValidation type="list" allowBlank="1" showInputMessage="1" showErrorMessage="1" sqref="F38:F47" xr:uid="{2B21C815-448D-48C6-A916-11D3E5B08DEE}">
      <formula1>",　,旅費・交通費,借損料,謝金,備品費,消耗品費,印刷費,広報費,通信運搬費,食糧費,振り込み手数料,保険料,雑費"</formula1>
    </dataValidation>
    <dataValidation type="list" allowBlank="1" showInputMessage="1" showErrorMessage="1" sqref="F21:F30" xr:uid="{83CB75C0-CD93-4C73-9F04-CFA761ABCE5C}">
      <formula1>",　,協会事業費,参加費,協賛,スポンサー,委託金,補助金,寄付金,自治体補助金,その他"</formula1>
    </dataValidation>
    <dataValidation type="list" allowBlank="1" showInputMessage="1" showErrorMessage="1" sqref="F50:F54" xr:uid="{CB037F59-3436-496A-B9C6-3DB127E4A2D9}">
      <formula1>",　,トロフィー,賞状,メダル,記念品,ボール,衣類"</formula1>
    </dataValidation>
  </dataValidations>
  <pageMargins left="0.7" right="0.7" top="0.75" bottom="0.75" header="0.3" footer="0.3"/>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7</xdr:col>
                    <xdr:colOff>184150</xdr:colOff>
                    <xdr:row>12</xdr:row>
                    <xdr:rowOff>165100</xdr:rowOff>
                  </from>
                  <to>
                    <xdr:col>8</xdr:col>
                    <xdr:colOff>38100</xdr:colOff>
                    <xdr:row>13</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BB887-2E95-497F-B516-B3BFC0AA3A28}">
  <dimension ref="A1:AR7"/>
  <sheetViews>
    <sheetView workbookViewId="0">
      <selection activeCell="B13" sqref="B13"/>
    </sheetView>
  </sheetViews>
  <sheetFormatPr defaultRowHeight="18" x14ac:dyDescent="0.55000000000000004"/>
  <cols>
    <col min="4" max="4" width="9.5" bestFit="1" customWidth="1"/>
    <col min="5" max="5" width="10.5" bestFit="1" customWidth="1"/>
    <col min="8" max="9" width="9.5" bestFit="1" customWidth="1"/>
    <col min="10" max="11" width="10.5" bestFit="1" customWidth="1"/>
    <col min="12" max="12" width="9.5" bestFit="1" customWidth="1"/>
    <col min="13" max="14" width="10.08203125" bestFit="1" customWidth="1"/>
    <col min="15" max="15" width="9.5" bestFit="1" customWidth="1"/>
    <col min="18" max="19" width="9.5" bestFit="1" customWidth="1"/>
    <col min="24" max="27" width="9.5" bestFit="1" customWidth="1"/>
    <col min="40" max="44" width="9.5" bestFit="1" customWidth="1"/>
  </cols>
  <sheetData>
    <row r="1" spans="1:44" x14ac:dyDescent="0.55000000000000004">
      <c r="A1" s="74"/>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row>
    <row r="2" spans="1:44" ht="38.5" x14ac:dyDescent="0.55000000000000004">
      <c r="A2" s="75" t="s">
        <v>146</v>
      </c>
      <c r="B2" s="66"/>
      <c r="C2" s="66"/>
      <c r="D2" s="66"/>
      <c r="E2" s="66"/>
      <c r="F2" s="66"/>
      <c r="G2" s="66"/>
      <c r="H2" s="67" t="s">
        <v>124</v>
      </c>
      <c r="I2" s="66"/>
      <c r="J2" s="66"/>
      <c r="K2" s="66"/>
      <c r="L2" s="66"/>
      <c r="M2" s="66"/>
      <c r="N2" s="66"/>
      <c r="O2" s="66"/>
      <c r="P2" s="66"/>
      <c r="Q2" s="66"/>
      <c r="R2" s="66"/>
      <c r="S2" s="66"/>
      <c r="T2" s="66"/>
      <c r="U2" s="66"/>
      <c r="V2" s="66"/>
      <c r="W2" s="66"/>
      <c r="X2" s="68"/>
      <c r="Y2" s="68"/>
      <c r="Z2" s="68"/>
      <c r="AA2" s="68"/>
      <c r="AB2" s="66"/>
      <c r="AC2" s="66"/>
      <c r="AD2" s="66"/>
      <c r="AE2" s="66"/>
      <c r="AF2" s="66"/>
      <c r="AG2" s="66"/>
      <c r="AH2" s="66"/>
      <c r="AI2" s="66"/>
      <c r="AJ2" s="66"/>
      <c r="AK2" s="66"/>
      <c r="AL2" s="66"/>
      <c r="AM2" s="66"/>
      <c r="AN2" s="68"/>
      <c r="AO2" s="68"/>
      <c r="AP2" s="68"/>
      <c r="AQ2" s="68"/>
      <c r="AR2" s="68"/>
    </row>
    <row r="3" spans="1:44" ht="29" x14ac:dyDescent="0.55000000000000004">
      <c r="A3" s="76"/>
      <c r="B3" s="66"/>
      <c r="C3" s="66"/>
      <c r="D3" s="66"/>
      <c r="E3" s="66"/>
      <c r="F3" s="66"/>
      <c r="G3" s="66"/>
      <c r="H3" s="66"/>
      <c r="I3" s="66"/>
      <c r="J3" s="66"/>
      <c r="K3" s="66"/>
      <c r="L3" s="66"/>
      <c r="M3" s="66"/>
      <c r="N3" s="66"/>
      <c r="O3" s="66"/>
      <c r="P3" s="66"/>
      <c r="Q3" s="66"/>
      <c r="R3" s="66"/>
      <c r="S3" s="66"/>
      <c r="T3" s="66"/>
      <c r="U3" s="66"/>
      <c r="V3" s="66"/>
      <c r="W3" s="66"/>
      <c r="X3" s="68"/>
      <c r="Y3" s="68"/>
      <c r="Z3" s="68"/>
      <c r="AA3" s="68"/>
      <c r="AB3" s="66"/>
      <c r="AC3" s="66"/>
      <c r="AD3" s="66"/>
      <c r="AE3" s="66"/>
      <c r="AF3" s="66"/>
      <c r="AG3" s="66"/>
      <c r="AH3" s="66"/>
      <c r="AI3" s="66"/>
      <c r="AJ3" s="66"/>
      <c r="AK3" s="66"/>
      <c r="AL3" s="66"/>
      <c r="AM3" s="66"/>
      <c r="AN3" s="68"/>
      <c r="AO3" s="68"/>
      <c r="AP3" s="68"/>
      <c r="AQ3" s="68"/>
      <c r="AR3" s="68"/>
    </row>
    <row r="4" spans="1:44" ht="80" x14ac:dyDescent="0.55000000000000004">
      <c r="A4" s="69" t="s">
        <v>147</v>
      </c>
      <c r="B4" s="69" t="s">
        <v>148</v>
      </c>
      <c r="C4" s="69" t="s">
        <v>125</v>
      </c>
      <c r="D4" s="69" t="s">
        <v>5</v>
      </c>
      <c r="E4" s="69" t="s">
        <v>126</v>
      </c>
      <c r="F4" s="69" t="s">
        <v>127</v>
      </c>
      <c r="G4" s="69" t="s">
        <v>128</v>
      </c>
      <c r="H4" s="69" t="s">
        <v>129</v>
      </c>
      <c r="I4" s="69" t="s">
        <v>24</v>
      </c>
      <c r="J4" s="69" t="s">
        <v>26</v>
      </c>
      <c r="K4" s="69" t="s">
        <v>130</v>
      </c>
      <c r="L4" s="69" t="s">
        <v>131</v>
      </c>
      <c r="M4" s="69" t="s">
        <v>155</v>
      </c>
      <c r="N4" s="69" t="s">
        <v>154</v>
      </c>
      <c r="O4" s="70" t="s">
        <v>132</v>
      </c>
      <c r="P4" s="70" t="s">
        <v>133</v>
      </c>
      <c r="Q4" s="70" t="s">
        <v>156</v>
      </c>
      <c r="R4" s="70" t="s">
        <v>157</v>
      </c>
      <c r="S4" s="70" t="s">
        <v>134</v>
      </c>
      <c r="T4" s="69" t="s">
        <v>16</v>
      </c>
      <c r="U4" s="69" t="s">
        <v>135</v>
      </c>
      <c r="V4" s="69" t="s">
        <v>136</v>
      </c>
      <c r="W4" s="69" t="s">
        <v>137</v>
      </c>
      <c r="X4" s="69" t="s">
        <v>138</v>
      </c>
      <c r="Y4" s="69" t="s">
        <v>139</v>
      </c>
      <c r="Z4" s="69" t="s">
        <v>140</v>
      </c>
      <c r="AA4" s="69" t="s">
        <v>141</v>
      </c>
      <c r="AB4" s="299" t="s">
        <v>40</v>
      </c>
      <c r="AC4" s="300"/>
      <c r="AD4" s="299" t="s">
        <v>41</v>
      </c>
      <c r="AE4" s="300"/>
      <c r="AF4" s="299" t="s">
        <v>42</v>
      </c>
      <c r="AG4" s="300"/>
      <c r="AH4" s="299" t="s">
        <v>43</v>
      </c>
      <c r="AI4" s="300"/>
      <c r="AJ4" s="299" t="s">
        <v>142</v>
      </c>
      <c r="AK4" s="300"/>
      <c r="AL4" s="299" t="s">
        <v>45</v>
      </c>
      <c r="AM4" s="300"/>
      <c r="AN4" s="71" t="s">
        <v>10</v>
      </c>
      <c r="AO4" s="71" t="s">
        <v>143</v>
      </c>
      <c r="AP4" s="71" t="s">
        <v>12</v>
      </c>
      <c r="AQ4" s="71" t="s">
        <v>144</v>
      </c>
      <c r="AR4" s="71" t="s">
        <v>145</v>
      </c>
    </row>
    <row r="5" spans="1:44" ht="20" x14ac:dyDescent="0.55000000000000004">
      <c r="A5" s="304">
        <v>1</v>
      </c>
      <c r="B5" s="307"/>
      <c r="C5" s="310" t="s">
        <v>21</v>
      </c>
      <c r="D5" s="307" t="str">
        <f>'(書式1)申請書'!G11</f>
        <v>　</v>
      </c>
      <c r="E5" s="313">
        <f>'(書式1)申請書'!C11</f>
        <v>0</v>
      </c>
      <c r="F5" s="307">
        <f>'(書式1)申請書'!I21</f>
        <v>0</v>
      </c>
      <c r="G5" s="307">
        <f>'(書式1)申請書'!C12</f>
        <v>0</v>
      </c>
      <c r="H5" s="307">
        <f>'(書式1)申請書'!D16</f>
        <v>0</v>
      </c>
      <c r="I5" s="316">
        <f>'(書式1)申請書'!C22</f>
        <v>0</v>
      </c>
      <c r="J5" s="313">
        <f>'(書式1)申請書'!D24</f>
        <v>0</v>
      </c>
      <c r="K5" s="313">
        <f>'(書式1)申請書'!H24</f>
        <v>0</v>
      </c>
      <c r="L5" s="301">
        <f>'(書式2)予算計画書'!I34</f>
        <v>1</v>
      </c>
      <c r="M5" s="310">
        <f>'(書式2)予算計画書'!I32</f>
        <v>100000</v>
      </c>
      <c r="N5" s="310">
        <f>'(書式2)予算計画書'!I31</f>
        <v>0</v>
      </c>
      <c r="O5" s="301">
        <f>'(書式4)会計報告書'!I34</f>
        <v>0</v>
      </c>
      <c r="P5" s="310">
        <f>'(書式4)会計報告書'!I32</f>
        <v>0</v>
      </c>
      <c r="Q5" s="310">
        <f>'(書式4)会計報告書'!I31</f>
        <v>100000</v>
      </c>
      <c r="R5" s="301">
        <f>'(書式4)会計報告書'!I59</f>
        <v>0</v>
      </c>
      <c r="S5" s="301">
        <f>'(書式4)会計報告書'!G59</f>
        <v>0</v>
      </c>
      <c r="T5" s="307" t="str">
        <f>'(書式1)申請書'!I20</f>
        <v>　</v>
      </c>
      <c r="U5" s="307" t="str">
        <f>'(書式1)申請書'!D31</f>
        <v>1.各種大会</v>
      </c>
      <c r="V5" s="307" t="str">
        <f>'(書式1)申請書'!E31</f>
        <v>1.各種大会</v>
      </c>
      <c r="W5" s="307" t="str">
        <f>'(書式1)申請書'!F31</f>
        <v>1.各種大会</v>
      </c>
      <c r="X5" s="316">
        <f>'(書式1)申請書'!C33</f>
        <v>0</v>
      </c>
      <c r="Y5" s="316">
        <f>'(書式1)申請書'!C34</f>
        <v>0</v>
      </c>
      <c r="Z5" s="316">
        <f>'(書式1)申請書'!C32</f>
        <v>0</v>
      </c>
      <c r="AA5" s="316">
        <f>'(書式1)申請書'!C35</f>
        <v>0</v>
      </c>
      <c r="AB5" s="72" t="s">
        <v>46</v>
      </c>
      <c r="AC5" s="72" t="s">
        <v>47</v>
      </c>
      <c r="AD5" s="72" t="s">
        <v>46</v>
      </c>
      <c r="AE5" s="72" t="s">
        <v>47</v>
      </c>
      <c r="AF5" s="72" t="s">
        <v>46</v>
      </c>
      <c r="AG5" s="72" t="s">
        <v>47</v>
      </c>
      <c r="AH5" s="72" t="s">
        <v>46</v>
      </c>
      <c r="AI5" s="72" t="s">
        <v>47</v>
      </c>
      <c r="AJ5" s="72" t="s">
        <v>46</v>
      </c>
      <c r="AK5" s="72" t="s">
        <v>47</v>
      </c>
      <c r="AL5" s="72" t="s">
        <v>46</v>
      </c>
      <c r="AM5" s="72" t="s">
        <v>47</v>
      </c>
      <c r="AN5" s="307">
        <f>'(書式1)申請書'!D43</f>
        <v>0</v>
      </c>
      <c r="AO5" s="307">
        <f>'(書式1)申請書'!G45</f>
        <v>0</v>
      </c>
      <c r="AP5" s="316">
        <f>'(書式1)申請書'!D44</f>
        <v>0</v>
      </c>
      <c r="AQ5" s="307">
        <f>'(書式1)申請書'!D43</f>
        <v>0</v>
      </c>
      <c r="AR5" s="319">
        <f>'(書式1)申請書'!H43</f>
        <v>0</v>
      </c>
    </row>
    <row r="6" spans="1:44" ht="20" x14ac:dyDescent="0.55000000000000004">
      <c r="A6" s="305"/>
      <c r="B6" s="308"/>
      <c r="C6" s="311"/>
      <c r="D6" s="308"/>
      <c r="E6" s="314"/>
      <c r="F6" s="308"/>
      <c r="G6" s="308"/>
      <c r="H6" s="308"/>
      <c r="I6" s="317"/>
      <c r="J6" s="314"/>
      <c r="K6" s="314"/>
      <c r="L6" s="302"/>
      <c r="M6" s="311"/>
      <c r="N6" s="311"/>
      <c r="O6" s="302"/>
      <c r="P6" s="311"/>
      <c r="Q6" s="311"/>
      <c r="R6" s="302"/>
      <c r="S6" s="302"/>
      <c r="T6" s="308"/>
      <c r="U6" s="308"/>
      <c r="V6" s="308"/>
      <c r="W6" s="308"/>
      <c r="X6" s="317"/>
      <c r="Y6" s="317"/>
      <c r="Z6" s="317"/>
      <c r="AA6" s="317"/>
      <c r="AB6" s="73">
        <f>'(書式1)申請書'!D37</f>
        <v>0</v>
      </c>
      <c r="AC6" s="73">
        <f>'(書式1)申請書'!D38</f>
        <v>0</v>
      </c>
      <c r="AD6" s="73">
        <f>'(書式1)申請書'!E37</f>
        <v>0</v>
      </c>
      <c r="AE6" s="73">
        <f>'(書式1)申請書'!E38</f>
        <v>0</v>
      </c>
      <c r="AF6" s="73">
        <f>'(書式1)申請書'!F37</f>
        <v>0</v>
      </c>
      <c r="AG6" s="73">
        <f>'(書式1)申請書'!F38</f>
        <v>0</v>
      </c>
      <c r="AH6" s="73">
        <f>'(書式1)申請書'!G37</f>
        <v>0</v>
      </c>
      <c r="AI6" s="73">
        <f>'(書式1)申請書'!G38</f>
        <v>0</v>
      </c>
      <c r="AJ6" s="73">
        <f>'(書式1)申請書'!H37</f>
        <v>0</v>
      </c>
      <c r="AK6" s="73">
        <f>'(書式1)申請書'!H38</f>
        <v>0</v>
      </c>
      <c r="AL6" s="73">
        <f>'(書式1)申請書'!I37</f>
        <v>0</v>
      </c>
      <c r="AM6" s="73">
        <f>'(書式1)申請書'!I38</f>
        <v>0</v>
      </c>
      <c r="AN6" s="308"/>
      <c r="AO6" s="308"/>
      <c r="AP6" s="317"/>
      <c r="AQ6" s="308"/>
      <c r="AR6" s="320"/>
    </row>
    <row r="7" spans="1:44" ht="20" x14ac:dyDescent="0.55000000000000004">
      <c r="A7" s="306"/>
      <c r="B7" s="309"/>
      <c r="C7" s="312"/>
      <c r="D7" s="309"/>
      <c r="E7" s="315"/>
      <c r="F7" s="309"/>
      <c r="G7" s="309"/>
      <c r="H7" s="309"/>
      <c r="I7" s="318"/>
      <c r="J7" s="315"/>
      <c r="K7" s="315"/>
      <c r="L7" s="303"/>
      <c r="M7" s="312"/>
      <c r="N7" s="312"/>
      <c r="O7" s="303"/>
      <c r="P7" s="312"/>
      <c r="Q7" s="312"/>
      <c r="R7" s="303"/>
      <c r="S7" s="303"/>
      <c r="T7" s="309"/>
      <c r="U7" s="309"/>
      <c r="V7" s="309"/>
      <c r="W7" s="309"/>
      <c r="X7" s="318"/>
      <c r="Y7" s="318"/>
      <c r="Z7" s="318"/>
      <c r="AA7" s="318"/>
      <c r="AB7" s="309">
        <f>'(書式1)申請書'!D39</f>
        <v>0</v>
      </c>
      <c r="AC7" s="309"/>
      <c r="AD7" s="309">
        <f>'(書式1)申請書'!E39</f>
        <v>0</v>
      </c>
      <c r="AE7" s="309"/>
      <c r="AF7" s="309">
        <f>'(書式1)申請書'!F39</f>
        <v>0</v>
      </c>
      <c r="AG7" s="309"/>
      <c r="AH7" s="309">
        <f>'(書式1)申請書'!G39</f>
        <v>0</v>
      </c>
      <c r="AI7" s="309"/>
      <c r="AJ7" s="309">
        <f>'(書式1)申請書'!H39</f>
        <v>0</v>
      </c>
      <c r="AK7" s="309"/>
      <c r="AL7" s="309">
        <f>'(書式1)申請書'!I39</f>
        <v>0</v>
      </c>
      <c r="AM7" s="309"/>
      <c r="AN7" s="309"/>
      <c r="AO7" s="309"/>
      <c r="AP7" s="318"/>
      <c r="AQ7" s="309"/>
      <c r="AR7" s="321"/>
    </row>
  </sheetData>
  <sheetProtection algorithmName="SHA-512" hashValue="FPKCFUgVEOGYKwQAJydmGa+Eq6UU1c2mveBZ8/z+hEoT64jHoYJNnqeBeg51WAkK4VGX/cTeD+++fKciuigBTw==" saltValue="sJgtKthvVoh6KoXbKWcY4w==" spinCount="100000" sheet="1" objects="1" scenarios="1"/>
  <mergeCells count="44">
    <mergeCell ref="AR5:AR7"/>
    <mergeCell ref="AL7:AM7"/>
    <mergeCell ref="AH7:AI7"/>
    <mergeCell ref="AJ7:AK7"/>
    <mergeCell ref="AL4:AM4"/>
    <mergeCell ref="Z5:Z7"/>
    <mergeCell ref="AA5:AA7"/>
    <mergeCell ref="AQ5:AQ7"/>
    <mergeCell ref="Y5:Y7"/>
    <mergeCell ref="AN5:AN7"/>
    <mergeCell ref="AO5:AO7"/>
    <mergeCell ref="AP5:AP7"/>
    <mergeCell ref="AB7:AC7"/>
    <mergeCell ref="AD7:AE7"/>
    <mergeCell ref="AF7:AG7"/>
    <mergeCell ref="X5:X7"/>
    <mergeCell ref="M5:M7"/>
    <mergeCell ref="N5:N7"/>
    <mergeCell ref="O5:O7"/>
    <mergeCell ref="P5:P7"/>
    <mergeCell ref="Q5:Q7"/>
    <mergeCell ref="R5:R7"/>
    <mergeCell ref="S5:S7"/>
    <mergeCell ref="T5:T7"/>
    <mergeCell ref="U5:U7"/>
    <mergeCell ref="V5:V7"/>
    <mergeCell ref="W5:W7"/>
    <mergeCell ref="L5:L7"/>
    <mergeCell ref="A5:A7"/>
    <mergeCell ref="B5:B7"/>
    <mergeCell ref="C5:C7"/>
    <mergeCell ref="D5:D7"/>
    <mergeCell ref="E5:E7"/>
    <mergeCell ref="F5:F7"/>
    <mergeCell ref="G5:G7"/>
    <mergeCell ref="H5:H7"/>
    <mergeCell ref="I5:I7"/>
    <mergeCell ref="J5:J7"/>
    <mergeCell ref="K5:K7"/>
    <mergeCell ref="AB4:AC4"/>
    <mergeCell ref="AD4:AE4"/>
    <mergeCell ref="AF4:AG4"/>
    <mergeCell ref="AH4:AI4"/>
    <mergeCell ref="AJ4:AK4"/>
  </mergeCells>
  <phoneticPr fontId="3"/>
  <dataValidations count="2">
    <dataValidation type="list" allowBlank="1" showInputMessage="1" showErrorMessage="1" sqref="C5:C7" xr:uid="{7307B6D1-07FC-4E1B-9778-D49157129895}">
      <formula1>"　,準備段階（相談）,申請受付（整理段階）,申請受付（審査中）,申請決裁（助成金決定）,実施報告済み,助成金支払完了"</formula1>
    </dataValidation>
    <dataValidation type="list" showInputMessage="1" showErrorMessage="1" sqref="B5:B7" xr:uid="{4C486117-6C99-44A1-BDEF-A542926CB75E}">
      <formula1>"　,星野,小川,難波,守屋,橋本,今森,牧野"</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(書式1)申請書</vt:lpstr>
      <vt:lpstr>(書式2)予算計画書</vt:lpstr>
      <vt:lpstr>(書式3)実施報告書</vt:lpstr>
      <vt:lpstr>(書式4)会計報告書</vt:lpstr>
      <vt:lpstr>管理簿抽出※記入不要</vt:lpstr>
      <vt:lpstr>'(書式3)実施報告書'!Print_Area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泰平</dc:creator>
  <cp:lastModifiedBy>小川 泰平</cp:lastModifiedBy>
  <cp:lastPrinted>2024-03-29T02:27:43Z</cp:lastPrinted>
  <dcterms:created xsi:type="dcterms:W3CDTF">2024-03-29T02:20:37Z</dcterms:created>
  <dcterms:modified xsi:type="dcterms:W3CDTF">2024-04-19T06:26:45Z</dcterms:modified>
</cp:coreProperties>
</file>